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1" sheetId="1" r:id="rId3"/>
    <sheet state="visible" name="G2" sheetId="2" r:id="rId4"/>
    <sheet state="visible" name="G3" sheetId="3" r:id="rId5"/>
    <sheet state="visible" name="G4" sheetId="4" r:id="rId6"/>
    <sheet state="visible" name="G5" sheetId="5" r:id="rId7"/>
    <sheet state="visible" name="G6" sheetId="6" r:id="rId8"/>
    <sheet state="visible" name="PRZESTRZENIE OGÓLNE" sheetId="7" r:id="rId9"/>
    <sheet state="visible" name="ANEKS" sheetId="8" r:id="rId10"/>
  </sheets>
  <definedNames/>
  <calcPr/>
</workbook>
</file>

<file path=xl/sharedStrings.xml><?xml version="1.0" encoding="utf-8"?>
<sst xmlns="http://schemas.openxmlformats.org/spreadsheetml/2006/main" count="5211" uniqueCount="2321">
  <si>
    <t>LOKALIZACJA</t>
  </si>
  <si>
    <t>ZABUDOWY</t>
  </si>
  <si>
    <t>GABLOTY</t>
  </si>
  <si>
    <t>liczba zabudow z gablotami</t>
  </si>
  <si>
    <t>NUMER</t>
  </si>
  <si>
    <t>SPECYFIKACJA</t>
  </si>
  <si>
    <t>SZUFLADY</t>
  </si>
  <si>
    <t>WYTYCZNE MONTAŻ MULTIMEDIA</t>
  </si>
  <si>
    <t>OŚWIETLENIE WEWNĘTRZNE W ZABUDOWIE</t>
  </si>
  <si>
    <t xml:space="preserve">WYMIARY
[cm]                                        </t>
  </si>
  <si>
    <t>TYP</t>
  </si>
  <si>
    <t>KLIMAT</t>
  </si>
  <si>
    <t>OŚWIETLENIE</t>
  </si>
  <si>
    <t>wys.</t>
  </si>
  <si>
    <t>szer.</t>
  </si>
  <si>
    <t>dł</t>
  </si>
  <si>
    <t>TEMP. [C]</t>
  </si>
  <si>
    <t>WILG. [%]</t>
  </si>
  <si>
    <t>ZEW. [Ext]</t>
  </si>
  <si>
    <t>WEW. [Int]</t>
  </si>
  <si>
    <t>TYP A</t>
  </si>
  <si>
    <t>TYP B</t>
  </si>
  <si>
    <t>TYP C</t>
  </si>
  <si>
    <t>TYP D</t>
  </si>
  <si>
    <t>TYP E</t>
  </si>
  <si>
    <t>ŹRÓDŁA</t>
  </si>
  <si>
    <t>ZA.01.01.006</t>
  </si>
  <si>
    <t xml:space="preserve">Zabudowa składająca się z wielkoformatowej gabloty oraz pulpitu.
Pulpit na podkonstrucji stalowej obudowanej materiałem M.3.1 wg specyfikacji.
W zabudowie, należy przewidzieć przestrzeń na generatory do oświetlenia wewnętrznego gabloty.
W dolnej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</si>
  <si>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r>
      <rPr>
        <b/>
        <sz val="8.0"/>
      </rPr>
      <t>MM.01.01.m354</t>
    </r>
    <r>
      <rPr>
        <sz val="8.0"/>
      </rPr>
      <t xml:space="preserve">
Monitor montowany podblatowo, pod katem 30 stopni.
Szkło hartowane z powłoką antyrefleksyjną nanoszoną chemicznie o gr. 3 mm przed matrycą monitora. Pomiędzy matrycą monitora a szkłem konieczna jest niewielka szczelina powietrzna w celu odpowiedzniego odprowadzania ciepła.
Na blacie, dwie słuchawki monofoniczne. W panelu frontowym zabudowy, należy przewidzieć perforacje pod kable.
W zabudowie, znajduje się komputer i wzmacniacze słuchawkowe. </t>
    </r>
  </si>
  <si>
    <t>GA.01.01.004</t>
  </si>
  <si>
    <t>TYP 06</t>
  </si>
  <si>
    <t xml:space="preserve">Gablota wolnostojaca.
Gablota bez profili narożnych.
Maski malowane na szkle od środka w kolorze materiału M.3.1 wg specyfikacji materiałowej.
Cokół oraz wnętrze gabloty wykończone materiałem M.3.1 wg specyfikacji materiałowej.
Gablota wyposażona w absorber, dostęp do absorbera i zamka, bez otwierania przestrzeni ekspozycyjnej, po zdjęciu panelu cokołu.
Dostęp do wnętrza gabloty po otwarciu drzwi bocznych i wysunięciu dekla dolnego na prowadnicach.
</t>
  </si>
  <si>
    <t>RH 50 ± 5 %</t>
  </si>
  <si>
    <t>x</t>
  </si>
  <si>
    <t>ZA.01.01.007</t>
  </si>
  <si>
    <t xml:space="preserve">Wnęka w ścianie.
Wykończona materiałem T.1.2 wg specyfikacji materiałowej.
W miejscach gablot, wnęki dostosowane do montażu gabloty.
Doprowadzenie przewodów elektrycznych ze ściany. 
</t>
  </si>
  <si>
    <t>GA.01.01.003</t>
  </si>
  <si>
    <t>TYP 11</t>
  </si>
  <si>
    <t xml:space="preserve">Gablota naścienna, częściowo obudowana we wnęce.
Gablota bez profili narożnych.
Rama klosza oraz wnętrze gabloty wykończone materiałem M.3.1 wg specyfikacji materiałowej.
Gablota wyposażona w absorber, dostęp do absorbera po otwarciu gabloty.
Dostęp do zamka z boku gabloty.
Dostęp do wnętrza gabloty po otwarciu na bok klosza.
</t>
  </si>
  <si>
    <t>RH 35 - 40 %</t>
  </si>
  <si>
    <t>GA.01.01.001</t>
  </si>
  <si>
    <t>RH 40 - 50%</t>
  </si>
  <si>
    <t>GA.01.01.002</t>
  </si>
  <si>
    <t xml:space="preserve">Gablota naścienna, częściowo obudowana we wnęce.
Gablota bez profili narożnych.
Rama klosza oraz wnętrze gabloty wykończone materiałem M.3.1 wg specyfikacji materiałowej.
Gablota wyposażona w absorber, dostęp do absorbera po otwarciu gabloty.
Dostęp do zamka z boku gabloty.
Dostęp do wnętrza gabloty po otwarciu na bok klosza.
</t>
  </si>
  <si>
    <t>do 50 %</t>
  </si>
  <si>
    <t>PAŃSTWO</t>
  </si>
  <si>
    <t>ZA.01.02.004</t>
  </si>
  <si>
    <t xml:space="preserve">Zabudowa na podkonstrukcji stalowej, częściowo obudowana płytami meblarskimi wykończonymi materiałem T.1.13 wg specyfikacji materiałowej.
Wystajaca rama stalowa wykończona materiałem D.2.28 wg specyfikacji materiałowej.
Cokół wykończony materiałem T.1.13 wg specyfikacji materiałowej. 
Zabudowa kotwiona do posadzki.
</t>
  </si>
  <si>
    <t>ZA.01.02.005</t>
  </si>
  <si>
    <t>ZA.01.02.006</t>
  </si>
  <si>
    <t xml:space="preserve">Zabudowa na podkonstrukcji stalowej obudowana płytami meblarskimi wykończonymi materiałem T.1.13 wg specyfikacji materiałowej.
Cokół wykończony materiałem T.1.13 wg specyfikacji materiałowej. 
Zabudowa kotwiona do posadzki.
</t>
  </si>
  <si>
    <t>ZA.01.02.007</t>
  </si>
  <si>
    <t xml:space="preserve">Zabudowa na podkonstrukcji stalowej, częściowo obudowana materiałem K.2.4 wg specyfikacji materiałowej.
Wystajaca rama stalowa wykończona materiałem D.2.28 wg specyfikacji materiałowej.
W zabudowie znajdują się Lsos oraz RSoz.
Rewizja zabudowy zapewniona poprzez zdejmowany panel mocowany do podkonstrukcji stalowej na zawiasach w sposób niewidoczny.
Doprowadzenie przewodów elektrycznych do zabudowy z posadzki.
</t>
  </si>
  <si>
    <t>szuflada I
Wnętrze szuflady wykończone materiałem M.3.4 wg specyfikacji materiałowej.
Uchwyt szuflady wykonany z materiału M.3.4 wg specyfikacji materiałowej.
Front szuflady wykończony materiałem K.2.4 wg specyfikacji materiałowej. 
Front szuflady zlicowany z frontem zabudowy. Uchwyt szuflady wystaje o 30 mm poza lico zabudowy.
Prowadnice niewidoczne po wysunięciu szuflady.</t>
  </si>
  <si>
    <t>ZA.01.02.008</t>
  </si>
  <si>
    <t xml:space="preserve">Zabudowa na podkonstrukcji stalowej, częściowo obudowana płytami meblarskimi wykończonymi materiałem T.1.13 wg specyfikacji materiałowej.
Cokół wykończony materiałem T.1.13 wg specyfikacji materiałowej. 
Wystajaca rama stalowa wykończona materiałem D.2.28 wg specyfikacji materiałowej.
W dolnej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</si>
  <si>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r>
      <rPr>
        <b/>
        <sz val="8.0"/>
      </rPr>
      <t xml:space="preserve">MM.01.02.m007
</t>
    </r>
    <r>
      <rPr>
        <b val="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znajduje się komputer.</t>
    </r>
  </si>
  <si>
    <t>ZA.01.02.009</t>
  </si>
  <si>
    <t>Zabudowa na podkonstrukcji stalowej, częściowo obudowana materiałem K.2.4 wg specyfikacji materiałowej.
Wystajaca rama stalowa wykończona materiałem D.2.28 wg specyfikacji materiałowej.
W zabudowie, należy przewidzieć przestrzeń na generatory do oświetlenia wewnętrznego gabloty.
Rewizja zabudowy zapewniona poprzez zdejmowany panel mocowany do podkonstrukcji stalowej na zawiasach w sposób niewidoczny.
Doprowadzenie przewodów elektrycznych do zabudowy z posadzki.</t>
  </si>
  <si>
    <t>GA.01.02.013</t>
  </si>
  <si>
    <t>TYP 17</t>
  </si>
  <si>
    <t>Gablota na zabudowie, na dodatkowej podstawie, montowana na podkonstrukcji zabudowy.
Gablota bez profili narożnych.
Wnętrze gabloty wykończone materiałem M.3.4 wg specyfikacji materiałowej.
Dekiel dolny gabloty zlicowany z blatem podstawy.
Gablota wyposażona w absorber, dostęp do absorbera i zamka, bez otwierania przestrzeni ekspozycyjnej, po zdjęciu panelu podstawy gabloty.
Dostęp do wnętrza gabloty po uniesieniu klosza gabloty na ssawkach.</t>
  </si>
  <si>
    <t>18 - 20</t>
  </si>
  <si>
    <t>RH 35 - 40%</t>
  </si>
  <si>
    <t xml:space="preserve">x </t>
  </si>
  <si>
    <t>ZA.01.02.010</t>
  </si>
  <si>
    <t>Zabudowa na podkonstrukcji stalowej, częściowo obudowana płytami meblarskimi wykończonymi materiałem T.1.13 wg specyfikacji materiałowej.
Wystajaca rama stalowa wykończona materiałem D.2.28 wg specyfikacji materiałowej.
Cokół wykończony materiałem T.1.13 wg specyfikacji materiałowej. 
W zabudowie, należy przewidzieć przestrzeń na generatory do oświetlenia wewnętrznego gabloty.
Rewizja zabudowy zapewniona poprzez zdejmowany panel mocowany do podkonstrukcji stalowej na zawiasach w sposób niewidoczny.
Doprowadzenie przewodów elektrycznych do zabudowy z posadzki.</t>
  </si>
  <si>
    <t xml:space="preserve">szuflada I, szuflada II
Wnętrze szuflad wykończone materiałem M.3.4 wg specyfikacji materiałowej.
Uchwyt szuflad wykonany z materiału M.3.4 wg specyfikacji materiałowej.
Front szuflad wykończony materiałem T.1.3 wg specyfikacji materiałowej. 
Front szuflad zlicowany z frontem zabudowy. Uchwyt szuflady wystaje o 30 mm poza lico zabudowy.
Prowadnice niewidoczne po wysunięciu szuflady.
</t>
  </si>
  <si>
    <t>GA.01.02.015</t>
  </si>
  <si>
    <t>26.6</t>
  </si>
  <si>
    <t>TYP 19</t>
  </si>
  <si>
    <t>Gablota wpuszczona w zabudowe, montowana do podkonstrukcji zabudowy.
Maska pod szkłem malowana na kolor dopasowany do materiału wnętrza gabloty.
Wnętrze gabloty wykończone materiałem M.3.4 wg specyfikacji materiałowej.
Szkło górne gabloty zlicowane z blatem zabudowy.
Gablota wyposażona w absorber, dostęp do absorbera i zamka, bez otwierania przestrzeni ekspozycyjnej, po zdjęciu panelu frontowego zabudowy.
Dostęp do wnętrza gabloty po podniesieniu formatki szkła za pomocą ssawek.</t>
  </si>
  <si>
    <t>ZA.01.02.011</t>
  </si>
  <si>
    <t xml:space="preserve">Zabudowa na podkonstrukcji stalowej, obudowana płytami meblarskimi wykończonymi materiałem T.1.13 wg specyfikacji materiałowej.
Cokół wykończony materiałem T.1.13 wg specyfikacji materiałowej. 
W dolnej i górnej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</si>
  <si>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t>szuflada I
Wnętrze szuflady wykończone materiałem M.3.4 wg specyfikacji materiałowej.
Uchwyt szuflady wykonany z materiału M.3.4 wg specyfikacji materiałowej.
Front szuflady wykończony materiałem T.1.13 wg specyfikacji materiałowej. 
Front szuflady zlicowany z frontem zabudowy. Uchwyt szuflady wystaje o 30 mm poza lico zabudowy.
Prowadnice niewidoczne po wysunięciu szuflady.</t>
  </si>
  <si>
    <r>
      <rPr>
        <b/>
        <sz val="8.0"/>
      </rPr>
      <t xml:space="preserve">MM 01.02.m002
</t>
    </r>
    <r>
      <rPr>
        <b val="0"/>
        <sz val="8.0"/>
      </rPr>
      <t>Monitor mocowany pionowo do ściany. 
Szkło hartowane z powłoką antyrekleksyjną nanoszoną chemicznie o gr. 4 mm przed matrycą monitora. Pomiędzy matrycą monitora a szkłem konieczna jest niewielka szczelina powietrzna w celu odpowiedzniego odprowadzania ciepła.
Wycieńcie w płycie zabudowy maskujące część monitora.
Na zabudowie, trzy moduły sterowania multimedium.
W zabudowie znajduje się komputer.</t>
    </r>
    <r>
      <rPr>
        <b/>
        <sz val="8.0"/>
      </rPr>
      <t xml:space="preserve">
</t>
    </r>
  </si>
  <si>
    <t>ZA.01.02.012</t>
  </si>
  <si>
    <t xml:space="preserve">Zabudowa na podkonstrukcji stalowej, obudowana płytami meblarskimi wykończonymi materiałem T.1.13 wg specyfikacji materiałowej.
Cokół wykończony materiałem T.1.13 wg specyfikacji materiałowej. 
W dolnej i górnej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</si>
  <si>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r>
      <rPr>
        <b/>
        <sz val="8.0"/>
      </rPr>
      <t xml:space="preserve">MM 01.02.m006 
</t>
    </r>
    <r>
      <rPr>
        <b val="0"/>
        <sz val="8.0"/>
      </rPr>
      <t>Monitor mocowany pionowo do ściany. 
Wycięcie w płycie w obrębie powierzchni aktywnej ekranu.
Dwa monitory montowane podblatowo.
Szkło hartowane z powłoką antyrekleksyjną nanoszoną chemicznie o gr. 3 mm przed matrycą monitora. Pomiędzy matrycą monitora a szkłem konieczna jest niewielka szczelina powietrzna w celu odpowiedzniego odprowadzania ciepła.
Na blacie zabudowy, dwie słuchawki monofoniczne.
W zabudowie znajdują się komputery i wzmacniacze słuchawkowe.</t>
    </r>
  </si>
  <si>
    <t>GA.01.02.016</t>
  </si>
  <si>
    <t xml:space="preserve">Gablota na zabudowie, montowana na podkonstrukcji zabudowy.
Gablota bez profili narożnych.
Wnętrze gabloty wykończone materiałem M.3.4 wg specyfikacji materiałowej.
Dekiel dolny gabloty zlicowany z blatem podstawy.
Dostęp do zamka po zdjęciu panelu frontowego zabudowy.
Dostęp do wnętrza gabloty po uniesieniu klosza gabloty na ssawkach.
</t>
  </si>
  <si>
    <t>brak silikażelu</t>
  </si>
  <si>
    <t>GA.01.02.017</t>
  </si>
  <si>
    <t xml:space="preserve"> brak silikażelu</t>
  </si>
  <si>
    <t>ZA.01.02.014</t>
  </si>
  <si>
    <t>Zabudowa na podkonstrukcji stalowej, częściowo obudowana płytami meblarskimi wykończonymi materiałem T.1.13 wg specyfikacji materiałowej.
Cokół wykończony materiałem T.1.13 wg specyfikacji materiałowej. 
Wystająca rama stalowa wykończona materiałem D.2.28 wg specyfikacji materiałowej.
W zabudowie znajdują się Lsos oraz RSoz.
Rewizja zabudowy zapewniona poprzez zdejmowany panel mocowany do podkonstrukcji stalowej na zawiasach w sposób niewidoczny.
Doprowadzenie przewodów elektrycznych do zabudowy z posadzki.</t>
  </si>
  <si>
    <t>ZA.01.02.015</t>
  </si>
  <si>
    <t xml:space="preserve">Zabudowa na podkonstrukcji stalowej, częściowo obudowana płytami meblarskimi wykończonymi materiałem T.1.13 wg specyfikacji materiałowej.
Cokół wykończony materiałem T.1.13 wg specyfikacji materiałowej. 
Wystająca rama stalowa wykończona materiałem D.2.28 wg specyfikacji materiałowej.
</t>
  </si>
  <si>
    <t>ZA.01.02.016</t>
  </si>
  <si>
    <t>Zabudowa na podkonstrukcji stalowej, obudowana płytami meblarskimi wykończonymi materiałem T.1.13 wg specyfikacji materiałowej.
Blat zabudowy wykończony materiałem M.3.4 wg specyfikacji materiałowej.
Cokół wykończony materiałem M.3.4 wg specyfikacji materiałowej.
Ramy stalowe wykończone materiałem D.2.28 wg specyfikacji materiałowej.
Doprowadzenie przewodów elektrycznych z posadzki.
Zabudowa kotwiona do posadzki</t>
  </si>
  <si>
    <t>GA.01.02.010</t>
  </si>
  <si>
    <t>SPEC.</t>
  </si>
  <si>
    <t>Gablota specjalna, składająca się z płyty poliwęglanowej, perforowanej, osadzonej w sposób szczelny między dwie tafle szkła. Owe trzy warstwy są trzymane w ramie z profili stalowych wykończonych materiałem D.2.28 wg specyfikacji materiałowej.
Gablota montowana do ramy stałej zabudowy.
Dostęp do wnętrza gabloty po zdemontowaniu panelu poziomego i pionowego zabudowy oraz kątownika mocujący szkło. Następnie, za pomocą wózka do wspomagania otwierania, zdjęcie gabloty z ramy oraz odłożenie jej na stół techniczny i zdjęcie szkła frontowego. 
Dodatkowo do konstrukcji gabloty, należy zapewnić wóżek wspomagający otwieranie oraz stół umożliwiający odłożenie ramy.
Dodatkowy opis w tomie 2.3</t>
  </si>
  <si>
    <t xml:space="preserve">18 - 20
</t>
  </si>
  <si>
    <t>ZA.01.02.017</t>
  </si>
  <si>
    <t>Zabudowa na podkonstrukcji stalowej, częściowo obudowana płytami meblarskimi wykończonymi materiałem T.1.13 wg specyfikacji materiałowej.
Cokół wykończony materiałem T.1.13 wg specyfikacji materiałowej.
Wystająca rama stalowa wykończona materiałem D.2.28 wg specyfikacji materiałowej.
Rewizja zabudowy zapewniona poprzez zdejmowany panel mocowany do podkonstrukcji stalowej na zawiasach w sposób niewidoczny.
Doprowadzenie przewodów elektrycznych do zabudowy z posadzki.
Zabudowa kotwiona do posadzki.</t>
  </si>
  <si>
    <t>GA.01.02.018</t>
  </si>
  <si>
    <t>51.2</t>
  </si>
  <si>
    <t>TYP 13</t>
  </si>
  <si>
    <t xml:space="preserve">Gablota montowana na zabudowie tak aby dekiel dolny gabloty licował się z wykończeniem zabudowy a wykończenie zabudowy zakrywało dolny profil gablot.
Profile gabloty 13x13 mm M.3.4 wg specyfikacji materiałowej.
Wnętrze gabloty wykończone materiałem M.3.4 wg specyfikacji materiałowej.
Gablota wyposażona w absorber, dostęp do absorbera i zamka, bez otwierania przestrzeni ekspozycyjnej, po zdjęciu panelu frontowego zabudowy.
Dostęp do wnętrza gabloty po zdjęciu panelu frontowego i otworzeniu drzwi. </t>
  </si>
  <si>
    <t>RH 45-50%</t>
  </si>
  <si>
    <t>ZA.01.02.018</t>
  </si>
  <si>
    <t>według opisu technicznego w tomie 2.3</t>
  </si>
  <si>
    <t xml:space="preserve">ZA.01.02.019
</t>
  </si>
  <si>
    <t>GA.01.02.005</t>
  </si>
  <si>
    <t>d= 40</t>
  </si>
  <si>
    <t>RH 45 - 55%</t>
  </si>
  <si>
    <t>CHRYSTIANIZACJA</t>
  </si>
  <si>
    <t>Na ścianie - w łączniku</t>
  </si>
  <si>
    <t>Obiekt wolnostojący</t>
  </si>
  <si>
    <t>Na ścianie B-B</t>
  </si>
  <si>
    <t>Na ścianie F-F</t>
  </si>
  <si>
    <t>ZA.01.03.001</t>
  </si>
  <si>
    <t>Zabudowa na podkonstrukcji stalowej, obudowana płytami meblarskimi wykończonymi materiałem T.1.13 wg specyfikacji materiałowej.
Cokół wykończony materiałem T.1.13 wg specyfikacji materiałowej.
Rewizja zabudowy zapewniona poprzez zdejmowany panel mocowany do podkonstrukcji stalowej na zawiasach w sposób niewidoczny.
Doprowadzenie przewodów elektrycznych do zabudowy z posadzki.
Zabudowa kotwiona do posadzki</t>
  </si>
  <si>
    <t>szuflada I
Wnętrze szuflad wykończone materiałem M.3.3 wg specyfikacji materiałowej.
Uchwyt szuflad wykonany z materiału M.3.3 wg specyfikacji materiałowej.
Front szuflad wykończony materiałem T.1.13 wg specyfikacji materiałowej. 
Front szuflady zlicowany z frontem zabudowy. Uchwyt szuflady wystaje o 30 mm poza lico zabudowy.
Prowadnice niewidoczne po wysunięciu szuflady.</t>
  </si>
  <si>
    <t>GA.01.03.001</t>
  </si>
  <si>
    <t>55.6</t>
  </si>
  <si>
    <t xml:space="preserve">Gablota montowana na zabudowie tak aby dekiel dolny gabloty licował się z wykończenie zabudowy a wykończenie zabudowy zakrywało dolny profil gablot.
Profile gabloty 13x13 mm M.3.3 wg specyfikacji materiałowej.
Wnętrze gabloty wykończone materiałem M.3.3 wg specyfikacji materiałowej.
Gablota wyposażona w absorber, dostęp do absorbera i zamka, bez otwierania przestrzeni ekspozycyjnej, po uchyleniu panelu frontowego zabudowy.
Dostęp do wnętrza gabloty po uchyleniu panelu frontowego i otworzeniu drzwi. </t>
  </si>
  <si>
    <t>RH 45 - 50%</t>
  </si>
  <si>
    <t>ZA.01.03.002</t>
  </si>
  <si>
    <t>Zabudowa na widocznej ramie z profili stalowych M.3.3 wg specyfikacji materiałowej.
Blat wykończony materiałem M.3.3 wg specyfikacji materiałowej. 
Rewizja zabudowy zapewniona poprzez zdejmowany panel mocowany do podkonstrukcji stalowej na zawiasach w sposób niewidoczny.
Doprowadzenie przewodów elektrycznych do zabudowy z posadzki.</t>
  </si>
  <si>
    <t>szuflada I
Wnętrze szuflady wykończone materiałem M.3.3 wg specyfikacji materiałowej.
Uchwyt szuflad wykonany z materiału M.3.3 wg specyfikacji materiałowej.
Front szuflad wykończony materiałem M.3.3 wg specyfikacji materiałowej. 
Front szuflady zlicowany z frontem zabudowy. Uchwyt szuflady wystaje o 30 mm poza lico zabudowy.
Prowadnice niewidoczne po wysunięciu szuflady.</t>
  </si>
  <si>
    <r>
      <rPr>
        <rFont val="'Arial'"/>
        <b/>
        <color rgb="FF000000"/>
        <sz val="8.0"/>
      </rPr>
      <t xml:space="preserve">MM.01.03.m008
</t>
    </r>
    <r>
      <rPr>
        <rFont val="'Arial'"/>
        <b val="0"/>
        <color rgb="FF000000"/>
        <sz val="8.0"/>
      </rPr>
      <t>Monitor montowany nablatowo,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znajduje się komputer.</t>
    </r>
  </si>
  <si>
    <t>GA.01.03.004</t>
  </si>
  <si>
    <t>27.5</t>
  </si>
  <si>
    <t>Gablota wpuszczona w zabudowe, montowana do podkonstrukcji zabudowy.
Maska pod szkłem malowana na kolor dopasowany do materiału wnętrza gabloty.
Wnętrze gabloty wykończone materiałem M.3.3 wg specyfikacji materiałowej.
Szkło górne gabloty zlicowane z blatem zabudowy.
Gablota wyposażona w absorber, dostęp do absorbera i zamka, bez otwierania przestrzeni ekspozycyjnej, po zdjęciu panelu frontowego zabudowy.
Dostęp do wnętrza gabloty po podniesieniu formatki szkła za pomocą ssawek.</t>
  </si>
  <si>
    <t>ZA.01.03.003</t>
  </si>
  <si>
    <t>GA.01.03.005</t>
  </si>
  <si>
    <t>ZA.01.03.004</t>
  </si>
  <si>
    <t>Zabudowa na podkonstrukcji stalowej wykończona materiałem M.3.3 wg specyfikacji materiałowej.
Zabudowa kotwiona do posadzki.</t>
  </si>
  <si>
    <t>ZA.01.03.005</t>
  </si>
  <si>
    <t>GA.01.03.011</t>
  </si>
  <si>
    <t xml:space="preserve">Gablota na zabudowie, montowana na podkonstrukcji zabudowy.
Gablota bez profili narożnych.
Wnętrze gabloty wykończone materiałem M.3.3 wg specyfikacji materiałowej.
Dekiel dolny gabloty zlicowany z blatem zabudowy.
Gablota wyposażona w absorber, dostęp do absorbera i zamka, bez otwierania przestrzeni ekspozycyjnej, po uchyleniu panelu frontowego zabudowy.
Dostęp do wnętrza gabloty po uniesieniu klosza gabloty na ssawkach.
</t>
  </si>
  <si>
    <t>ZA.01.03.006</t>
  </si>
  <si>
    <t>Zabudowa z płyt meblarskich wykończonych materiałem T.1.13 wg specyfikacji.
Cokół wykończony materiałem T.1.13 wg specyfikacji materiałowej.
Montaż eksponatu, stanowiący również podkonstrukcje zabudowy, z materiału M.3.3 wg specyfikacji materiałowej.
Całość kotwiona do posadzki.</t>
  </si>
  <si>
    <t>ZA.01.03.007</t>
  </si>
  <si>
    <t xml:space="preserve">Zabudowa na podkonstrukcji stalowej, obudowana płytami meblarskimi wykończonymi materiałem T.1.13 wg specyfikacji.
Cokół wykończony materiałem T.1.13 wg specyfikacji materiałowej.
Montaż eksponatu z materiału M.3.3 wg specyfikacji materiałowej.
</t>
  </si>
  <si>
    <t>ZA.01.03.009</t>
  </si>
  <si>
    <t xml:space="preserve">Ściana na podkonstrukcji stalowej wykończona materiałem T.1.1 wg specyfikacji materiałowej. 
</t>
  </si>
  <si>
    <t>szuflada I
Wnętrze szuflad wykończone materiałem M.3.3 wg specyfikacji materiałowej.
Uchwyt szuflad wykonany z materiału M.3.3 wg specyfikacji materiałowej.
Front szuflad wykończony materiałem T.1.1 wg specyfikacji materiałowej. 
Front szuflady zlicowany z frontem ściany. Uchwyt szuflady wystaje o 30 mm poza lico ściany.
Prowadnice niewidoczne po wysunięciu szuflady.</t>
  </si>
  <si>
    <t>ZA.01.03.010</t>
  </si>
  <si>
    <t xml:space="preserve">Zabudowa na widocznej ramie z profili stalowych M.3.3 wg specyfikacji materiałowej.
Blat wykończony materiałem M.3.3 wg specyfikacji materiałowej. 
</t>
  </si>
  <si>
    <t>ZA.01.03.011</t>
  </si>
  <si>
    <t>GA.01.03.009</t>
  </si>
  <si>
    <t>Gablota na zabudowie, montowana na podkonstrukcji zabudowy.
Gablota bez profili narożnych.
Wnętrze gabloty wykończone materiałem M.3.3 wg specyfikacji materiałowej.
Dekiel dolny gabloty zlicowany z blatem zabudowy.
Dostęp do zamka po zdjęciu panelu frontowego zabudowy.
Dostęp do wnętrza gabloty po uniesieniu klosza gabloty na ssawkach.</t>
  </si>
  <si>
    <t>ZA.01.03.012</t>
  </si>
  <si>
    <t xml:space="preserve">Zabudowa na podkonstrukcji stalowej, obudowana płytami meblarskimi wykończonymi materiałem T.1.13 wg specyfikacji materiałowej.
Cokół wykończony materiałem T.1.13 wg specyfikacji materiałowej.
W dolnej części zabudowy, w miejscu niewidocznym dla zwiedzającego, należy przewidzieć perforacje umożliwiającą wentylacje. 
W zabudowie, należy przewidzieć przestrzeń na generatory do oświetlenia wewnętrznego gabloty.
Rewizja zabudowy zapewniona poprzez zdejmowany panel mocowany do podkonstrukcji stalowej na zawiasach w sposób niewidoczny.
Doprowadzenie przewodów elektrycznych do zabudowy z posadzki.
Zabudowa kotwiona do posadzki
</t>
  </si>
  <si>
    <r>
      <rPr>
        <rFont val="'Arial'"/>
        <b/>
        <color rgb="FF000000"/>
        <sz val="8.0"/>
      </rPr>
      <t xml:space="preserve">MM.01.03.m014
</t>
    </r>
    <r>
      <rPr>
        <rFont val="'Arial'"/>
        <b val="0"/>
        <color rgb="FF000000"/>
        <sz val="8.0"/>
      </rPr>
      <t>Monitor montowany nablatowo,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t>
    </r>
    <r>
      <rPr>
        <rFont val="'Arial'"/>
        <b/>
        <color rgb="FF000000"/>
        <sz val="8.0"/>
      </rPr>
      <t xml:space="preserve"> 
MM.01.03.m015
</t>
    </r>
    <r>
      <rPr>
        <rFont val="'Arial'"/>
        <b val="0"/>
        <color rgb="FF000000"/>
        <sz val="8.0"/>
      </rPr>
      <t>Monitor montowany podblatowo.
Szkło hartowane z powłoką antyrekleksyjną nanoszoną chemicznie o gr. 3 mm przed matrycą monitora. Pomiędzy matrycą monitora a szkłem konieczna jest niewielka szczelina powietrzna w celu odpowiedzniego odprowadzania ciepła.
Na blacie zabudowy, słuchawka stereo.
W zabudowie znajdują się komputery i wzmacniacz słuchawkowy.</t>
    </r>
  </si>
  <si>
    <t>GA.01.03.014</t>
  </si>
  <si>
    <t>Gablota na zabudowie, montowana na podkonstrukcji zabudowy.
Gablota bez profili narożnych.
Wnętrze gabloty wykończone materiałem M.3.3 wg specyfikacji materiałowej.
Dekiel dolny gabloty zlicowany z blatem zabudowy.
Gablota wyposażona w absorber, dostęp do absorbera i zamka, bez otwierania przestrzeni ekspozycyjnej, po uchyleniu panelu frontowego zabudowy.
Dostęp do wnętrza gabloty po uniesieniu klosza gabloty na ssawkach.</t>
  </si>
  <si>
    <t>ZA.01.03.013</t>
  </si>
  <si>
    <t>ZA.01.03.015</t>
  </si>
  <si>
    <t xml:space="preserve">Zabudowa na podkonstrukcji stalowej, obudowana płytami meblarskimi wykończonymi materiałem T.1.13 wg specyfikacji materiałowej.
Cokół wykończony materiałem T.1.13 wg specyfikacji materiałowej.
W zabudowie znajdują się Lsos oraz RSoz.
Rewizja zabudowy zapewniona poprzez zdejmowany panel mocowany do podkonstrukcji stalowej na zawiasach w sposób niewidoczny.
Doprowadzenie przewodów elektrycznych do zabudowy z posadzki.
Zabudowa kotwiona do posadzki
</t>
  </si>
  <si>
    <t>GA.01.03.010</t>
  </si>
  <si>
    <t>ZA.01.03.016</t>
  </si>
  <si>
    <t>Zabudowa na podkonstrukcji stalowej, obudowana płytami meblarskimi wykończonymi materiałem T.1.13 wg specyfikacji materiałowej.
Cokół wykończony materiałem M.3.3 wg specyfikacji materiałowej.
Rewizja zabudowy zapewniona poprzez zdejmowany panel mocowany do podkonstrukcji stalowej na zawiasach w sposób niewidoczny.
Doprowadzenie przewodów elektrycznych do zabudowy z posadzki.
Zabudowa kotwiona do posadzki</t>
  </si>
  <si>
    <t>GA.01.03.003</t>
  </si>
  <si>
    <t xml:space="preserve">Gablota montowana na zabudowie tak aby dekiel dolny gabloty licował się z wykończenie zabudowy a wykończenie zabudowy zakrywało dolny profil gablot.
Profile gabloty 13x13 mm M.3.3 wg specyfikacji materiałowej.
Wnętrze gabloty wykończone materiałem M.3.3 wg specyfikacji materiałowej.
Gablota wyposażona w absorber, dostęp do absorbera i zamka, bez otwierania przestrzeni ekspozycyjnej, po uchyleniu panelu frontowego zabudowy.
Dostęp do wnętrza gabloty po uchyleniu panelu frontowego i otworzeniu drzwi. 
</t>
  </si>
  <si>
    <t>ZA.01.03.017</t>
  </si>
  <si>
    <t>GA.01.03.006</t>
  </si>
  <si>
    <t>RH 40%</t>
  </si>
  <si>
    <t>ZA.01.03.018</t>
  </si>
  <si>
    <t>GA.01.03.007</t>
  </si>
  <si>
    <t>RH 45%</t>
  </si>
  <si>
    <t>ZA.01.03.019</t>
  </si>
  <si>
    <t>GA.01.03.008</t>
  </si>
  <si>
    <t>ZA.01.03.021</t>
  </si>
  <si>
    <t xml:space="preserve">Zabudowa na podkonstrukcji stalowej, obudowana płytami meblarskimi wykończonymi materiałem T.1.13 wg specyfikacji materiałowej.
W miejscu gabloty, wnęki dostosowane do montażu gabloty.
Rewizja zabudowy zapewniona poprzez zdejmowany panel mocowany do podkonstrukcji stalowej na zawiasach w sposób niewidoczny.
Doprowadzenie przewodów elektrycznych do zabudowy z posadzki.
</t>
  </si>
  <si>
    <t>GA.01.03.016</t>
  </si>
  <si>
    <t>TYP 07</t>
  </si>
  <si>
    <t>Gablota wnękowa.
Boczne ścianki gabloty schowane za obudową zabudowy.
Maski dolne i górne z materiału M.3.4 wg specyfikacji materiałowej.
Maski zlicowane z licem zabudowy.
Wnętrze gabloty wykończone materiałem M.3.3 wg specyfikacji materiałowej.
Gablota wyposażona w absorber, dostęp do absorbera i zamka, bez otwierania przestrzeni ekspozycyjnej, po zdjęciu dolnej maski.
Dostęp do wnętrza gabloty po otworzeniu drzwi.</t>
  </si>
  <si>
    <t>RH 55 ± 5 %</t>
  </si>
  <si>
    <t>ZA.01.03.022</t>
  </si>
  <si>
    <t>GA.01.03.002</t>
  </si>
  <si>
    <t>ZA.01.03.023</t>
  </si>
  <si>
    <t>GA.01.03.012</t>
  </si>
  <si>
    <t>RH 45 %</t>
  </si>
  <si>
    <t>ZA.01.03.024</t>
  </si>
  <si>
    <t>Zabudowa na podkonstrukcji stalowej, obudowana płytami meblarskimi wykończonymi materiałem T.1.13 wg specyfikacji materiałowej.
W dolnej i górnej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t>
  </si>
  <si>
    <r>
      <rPr>
        <rFont val="'Arial'"/>
        <b/>
        <color rgb="FF000000"/>
        <sz val="8.0"/>
      </rPr>
      <t xml:space="preserve">MM 01.02.m013
</t>
    </r>
    <r>
      <rPr>
        <rFont val="'Arial'"/>
        <b val="0"/>
        <color rgb="FF000000"/>
        <sz val="8.0"/>
      </rPr>
      <t xml:space="preserve">Monitor mocowany pionowo do ściany. 
Szkło hartowane z powłoką antyrekleksyjną nanoszoną chemicznie o gr. 4 mm przed matrycą monitora. Pomiędzy matrycą monitora a szkłem konieczna jest niewielka szczelina powietrzna w celu odpowiedzniego odprowadzania ciepła.
Wycieńcie w płycie w obrębie powierzchni aktywnej ekranu.
W zabudowie znajdują się komputer i kamera. nalezy zapewnić perforacje w miejscu kamery.
</t>
    </r>
  </si>
  <si>
    <t>ZA.01.03.026</t>
  </si>
  <si>
    <t>według specyfikacji gabloty</t>
  </si>
  <si>
    <t>GA.01.03.015</t>
  </si>
  <si>
    <t>TYP 12</t>
  </si>
  <si>
    <t xml:space="preserve">Gablota naścienna, montowana do ściany.
Rama gabloty wykończona materiałem M.3.3 wg specyfikacji materiałowej.
Wnętrze gabloty wykończone materiałem M.3.3 wg specyfikacji materiałowej.
Dostęp do zamka od dołu gabloty.
Dostęp do wnętrza gabloty po otwarciu drzwi. </t>
  </si>
  <si>
    <t>brak silicagelu</t>
  </si>
  <si>
    <t>ZA.01.03.027</t>
  </si>
  <si>
    <t>GA.01.03.017</t>
  </si>
  <si>
    <t>42.8</t>
  </si>
  <si>
    <t xml:space="preserve">Gablota montowana na zabudowie tak aby dekiel dolny gabloty licował się z wykończenie zabudowy a wykończenie zabudowy zakrywało dolny profil gablot.
Profile gabloty 13x13 mm M.3.3 wg specyfikacji materiałowej.
Wnętrze gabloty wykończone materiałem M.3.3 wg specyfikacji materiałowej.
Gablota wyposażona w absorber, dostęp do absorbera i zamka, bez otwierania przestrzeni ekspozycyjnej, po uchyleniu panelu frontowego zabudowy.
Dostęp do wnętrza gabloty po uchyleniu panelu frontowego i otworzeniu drzwi.
</t>
  </si>
  <si>
    <t>ZA.01.03.028</t>
  </si>
  <si>
    <t>Zabudowa na podkonstrukcji stalowej wykończona materiałem M.3.3 wg specyfikacji materiałowej.
W panelu tylnim, należy przewidzieć perforacje umożliwiającą wentylację.
Rewizja zabudowy zapewniona poprzez zdejmowany panel frontowy mocowany do podkonstrukcji stalowej na zawiasach w sposób niewidoczny.
Doprowadzenie przewodów elektrycznych do zabudowy z posadzki.
Zabudowa kotwiona do posadzki</t>
  </si>
  <si>
    <r>
      <rPr>
        <rFont val="'Arial'"/>
        <b/>
        <color rgb="FF000000"/>
        <sz val="8.0"/>
      </rPr>
      <t xml:space="preserve">MM.01.03.m010
</t>
    </r>
    <r>
      <rPr>
        <rFont val="'Arial'"/>
        <b val="0"/>
        <color rgb="FF000000"/>
        <sz val="8.0"/>
      </rPr>
      <t>Monitor montowany podblatowo.
Szkło hartowane z powłoką antyrefleksyjną nanoszoną chemicznie o gr. 3 mm przed matrycą monitora. Pomiędzy matrycą monitora a szkłem konieczna jest niewielka szczelina powietrzna w celu odpowiedzniego odprowadzania ciepła.
Na blacie zabudowy, słuchawka monofoniczna. W panelu frontowym zabudowy, należy przewidzieć perforacje pod kabel.
W zabudowie, znajduje się komputer i wzmacniacz słuchawkowy.</t>
    </r>
  </si>
  <si>
    <t>KLASZTOR I PARAFIA</t>
  </si>
  <si>
    <t>ZA.01.04.001</t>
  </si>
  <si>
    <t xml:space="preserve">Zabudowa na podkonstrukcji stalowej, obudowana płytami meblarskimi wykończonymi materiałem T.1.13 wg specyfikacji materiałowej.
Cokół wykończony materiałem M.3.3 wg specyfikacji materiałowej.
Rewizja zabudowy zapewniona poprzez zdejmowane panele mocowane do podkonstrukcji stalowej na zawiasach w sposób niewidoczny.
Doprowadzenie przewodów elektrycznych do zabudowy z posadzki.
</t>
  </si>
  <si>
    <t>GA.01.04.001</t>
  </si>
  <si>
    <t>TYP 20</t>
  </si>
  <si>
    <t xml:space="preserve">Gablota częściowo wpuszczona w zabudowę. Góra i front szklany.
Maska pod szkłem malowana na kolor dopasowany do materiału wnętrza gabloty.
Wnętrze gabloty wykończone materiałem M.3.3 wg specyfikacji materiałowej.
Szkło górne gabloty zlicowane z blatem zabudowy.
Dostęp do zamka po zdjęciu panelu frontowego zabudowy.
Dostęp do wnętrza gabloty po podniesieniu formatki szkła za pomocą sprężyn gazowych i zawiasu wieloprzegubowego.
</t>
  </si>
  <si>
    <t>GA.01.04.004</t>
  </si>
  <si>
    <t xml:space="preserve">Gablota na zabudowie, na podkonstrukcji niezależnej od konstrukcji zabudowy.
Profile gabloty 13x13 mm M.3.3 wg specyfikacji materiałowej.
Trzy ścianki i góra szklane G.18 wg specyfikacji materiałowej.
Jedena ścianka pełna, wykończona materiałem M.3.3 wg specyfikacji materiałowej.
Wnętrze gabloty wykończone materiałem M.3.3 wg specyfikacji materiałowej.
Gablota wyposażona w absorber, dostęp do absorbera i zamka, bez otwierania przestrzeni ekspozycyjnej, po uchyleniu panelu frontowego zabudowy.
Dostęp do wnętrza gabloty po otworzeniu drzwi. </t>
  </si>
  <si>
    <t>ZA.01.04.002</t>
  </si>
  <si>
    <t>Zabudowa na podkonstrukcji stalowej, obudowana płytami meblarskimi wykończonymi materiałem T.1.13 wg specyfikacji materiałowej.
Cokół wykończony materiałem M.3.3 wg specyfikacji materiałowej.
Pulpit frontowy na podkonstrukcji stalowej wykończony materiałem M.3.3 wg specyfikacji materiałowej.
Pulpit kotwiony do posadzki.
Montaż eksponatów z materiału M.3.3 wg specyfikacji materiałowej.</t>
  </si>
  <si>
    <t>ZA.01.04.003</t>
  </si>
  <si>
    <t>Zabudowa na podkonstrukcji stalowej, obudowana płytami meblarskimi wykończonymi materiałem T.1.13 wg specyfikacji materiałowej.
Cokół wykończony materiałem M.3.4 wg specyfikacji materiałowej.</t>
  </si>
  <si>
    <t>ZA.01.04.004</t>
  </si>
  <si>
    <t>ZA.01.04.005</t>
  </si>
  <si>
    <t>ZA.01.04.006</t>
  </si>
  <si>
    <t>ZA.01.04.007</t>
  </si>
  <si>
    <t>ZA.01.04.008</t>
  </si>
  <si>
    <t>ZA.01.04.009</t>
  </si>
  <si>
    <t>ZA.01.04.010</t>
  </si>
  <si>
    <t>ZA.01.04.011</t>
  </si>
  <si>
    <t>ZA.01.04.012</t>
  </si>
  <si>
    <t>ZA.01.04.013</t>
  </si>
  <si>
    <t>ZA.01.04.014</t>
  </si>
  <si>
    <t>ZA.01.04.015</t>
  </si>
  <si>
    <t>ZA.01.04.016</t>
  </si>
  <si>
    <t>IDEA JEDNOŚCI W ROZBICIU</t>
  </si>
  <si>
    <t>ZA.01.05.001</t>
  </si>
  <si>
    <t>ZA.01.05.002</t>
  </si>
  <si>
    <t>GA.01.05.005</t>
  </si>
  <si>
    <t>TYP 28</t>
  </si>
  <si>
    <t>GA.01.05.013</t>
  </si>
  <si>
    <t>TYP 29</t>
  </si>
  <si>
    <t>RH 35 - 40% możliwość umieszczenia silikażelu wewnątrz gabloty</t>
  </si>
  <si>
    <t>ZA.01.05.003</t>
  </si>
  <si>
    <t>GA.01.05.007</t>
  </si>
  <si>
    <t>RH 50%</t>
  </si>
  <si>
    <t>GA.01.05.012</t>
  </si>
  <si>
    <t>RH 35-40% możliwość umieszczenia silikażelu wewnątrz gabloty</t>
  </si>
  <si>
    <t>ZA.01.05.004</t>
  </si>
  <si>
    <t>GA.01.05.008</t>
  </si>
  <si>
    <t>GA.01.05.011</t>
  </si>
  <si>
    <t>RH 35 - 40%  możliwość umieszczenia silikażelu wewnątrz gabloty</t>
  </si>
  <si>
    <t>ZA.01.05.005</t>
  </si>
  <si>
    <t>GA.01.05.014</t>
  </si>
  <si>
    <t>ZA.01.05.006</t>
  </si>
  <si>
    <t>GA.01.05.009</t>
  </si>
  <si>
    <t>ZA.01.05.007</t>
  </si>
  <si>
    <t xml:space="preserve">Zabudowa na podkonstrukcji stalowej, częściowo obudowana płytami meblarskimi wykończonymi materiałem T.1.13 wg specyfikacji materiałowej.
Cokół wykończony materiałem M.3.4 wg specyfikacji materiałowej. 
Wystająca rama stalowa wykończona materiałem D.2.28 wg specyfikacji materiałowej.
W zabudowie, należy przewidzieć przestrzeń na generatory do oświetlenia wewnętrznego gabloty.
Rewizja zabudowy zapewniona poprzez zdejmowany panel mocowany do podkonstrukcji stalowej na zawiasach w sposób niewidoczny.
Doprowadzenie przewodów elektrycznych do zabudowy z posadzki.
</t>
  </si>
  <si>
    <t>GA.01.05.002</t>
  </si>
  <si>
    <t>Gablota na zabudowie, na dodatkowej podstawie, montowana na podkonstrukcji zabudowy.
Gablota bez profili narożnych.
Wnętrze gabloty wykończone materiałem M.3.4 wg specyfikacji materiałowej.
Dekiel dolny gabloty zlicowany z blatem zabudowy.
Gablota wyposażona w absorber, dostęp do absorbera i zamka, bez otwierania przestrzeni ekspozycyjnej, po zdjęciu panelu podstawy gabloty.
Dostęp do wnętrza gabloty po uniesieniu klosza gabloty na ssawkach.</t>
  </si>
  <si>
    <t>ZA.01.05.008</t>
  </si>
  <si>
    <t>GA.01.05.003</t>
  </si>
  <si>
    <t>Gablota na zabudowie, na dodatkowej podstawie, montowana na podkonstrukcji zabudowy.
Gablota bez profili narożnych.
Wnętrze gabloty wykończone materiałem M.3.4 wg specyfikacji materiałowej.
Gablota wyposażona w absorber, dostęp do absorbera i zamka, bez otwierania przestrzeni ekspozycyjnej, po zdjęciu panelu podstawy gabloty.
Dostęp do wnętrza gabloty po uniesieniu klosza gabloty na ssawkach.</t>
  </si>
  <si>
    <t>ZA.01.05.009</t>
  </si>
  <si>
    <t>Wnęka w ścianie 
Wykończona materiałem T.1.2 wg specyfikacji materiałowej.</t>
  </si>
  <si>
    <t>ZA.01.05.010</t>
  </si>
  <si>
    <t>MIASTO I WIEŚ</t>
  </si>
  <si>
    <t>ZA.01.06.001</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</si>
  <si>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dwie makiety i drobne elementy scenografii wykończone materiałem D.2.1 wg specyfikacji materiałowej. Elementy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</si>
  <si>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MM.01.06.m026
</t>
    </r>
    <r>
      <rPr>
        <b val="0"/>
        <color rgb="FF000000"/>
        <sz val="8.0"/>
      </rPr>
      <t>Głośnik w zabudowie.
Perforacja w płycie meblarskiej pod głośnik wg rys.
W zabudowie, znajduje się wzmacniacz.</t>
    </r>
  </si>
  <si>
    <t xml:space="preserve">szuflada I
GA.01.06.001
</t>
  </si>
  <si>
    <t>TYP 30</t>
  </si>
  <si>
    <t>Gablota w szufladzie.
Góra i front przeszklony, G.18 wg specyfikacji materiałowej. Łączenie szkła pionowego i poziomego bez profili.
Maski wokół szkła z materiału M.3.4 wg specyfikacji materiałowej.
Uchwyt i wnętrze gabloty z materiału M.3.4 wg specyfikacji materiałowej.
Front szuflady zlicowany z frontem zabudowy. Uchwyt szuflady wystaje o 30 mm poza lico zabudowy.
Szuflada wyposażona w pojemnik na silikażel. Dostęp do pojemnika od spodu szuflady.
Dostęp do wnętrza szuflady możliwy poprzez podniesienie formatki szkła za pomocą ssawek.</t>
  </si>
  <si>
    <t>GA.01.06.012</t>
  </si>
  <si>
    <t>13.8</t>
  </si>
  <si>
    <t>Gablota wbudowana w makietę.
Wnętrze gabloty wykończone materiałem M.3.4 wg specyfikacji materiałowej.
Szkło frontowe, G.18 wg specyfikacji materiałowej, stałe.
Rewizja gabloty możliwa po zdjęciu dachu makiety i uchyleniu sufitu gabloty. Zdjęcie dachu makiety zabezpieczone przed zwiedzającym.</t>
  </si>
  <si>
    <t>ZA.01.06.002</t>
  </si>
  <si>
    <r>
      <rPr>
        <b/>
        <color rgb="FF000000"/>
        <sz val="8.0"/>
      </rPr>
      <t xml:space="preserve">MM.01.06.m326
</t>
    </r>
    <r>
      <rPr>
        <b val="0"/>
        <color rgb="FF00000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t>
    </r>
    <r>
      <rPr>
        <b/>
        <color rgb="FF000000"/>
        <sz val="8.0"/>
      </rPr>
      <t xml:space="preserve"> 
</t>
    </r>
    <r>
      <rPr>
        <b val="0"/>
        <color rgb="FF000000"/>
        <sz val="8.0"/>
      </rPr>
      <t>W zabudowie, znajduje się komputer.</t>
    </r>
  </si>
  <si>
    <t>szuflada I
GA.01.06.002</t>
  </si>
  <si>
    <t>szuflada II
GA.01.06.003</t>
  </si>
  <si>
    <t>RH 40-45%</t>
  </si>
  <si>
    <t>ZA.01.06.003</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</si>
  <si>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makieta wykończona materiałem D.2.1 wg specyfikacji materiałowej. Makieta mocowana do konstrukcji zabudowy w sposób trwały, uniemożliwiający zdjęcie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</si>
  <si>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GA.01.06.004</t>
  </si>
  <si>
    <t>Gablota wbudowana w makietę.
Wnętrze gabloty wykończone materiałem M.3.4 wg specyfikacji materiałowej.
Gablota dwustronna. Dwa szkła frontowe, G.18 wg specyfikacji materiałowej, stałe.
Rewizja gabloty możliwa po zdjęciu dachu makiety i uchyleniu sufitu gabloty. Zdjęcie dachu makiety zabezpieczone przed zwiedzającym.</t>
  </si>
  <si>
    <t>szuflada I
GA.01.06.005</t>
  </si>
  <si>
    <t>127.5</t>
  </si>
  <si>
    <t>ZA.01.06.004</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</si>
  <si>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makieta i drobne elementy scenografii wykończone materiałem D.2.1 wg specyfikacji materiałowej. Elementy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</si>
  <si>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szuflada II
Wnętrze szuflad wykończone materiałem M.3.4 wg specyfikacji materiałowej.
Uchwyt szuflad wykonany z materiału M.3.4 wg specyfikacji materiałowej.
Front szuflad wykończony materiałem T.1.13 wg specyfikacji materiałowej. 
Front szuflady zlicowany z frontem zabudowy. Uchwyt szuflady wystaje o 30 mm poza lico zabudowy.
Prowadnice niewidoczne po wysunięciu szuflady.</t>
  </si>
  <si>
    <r>
      <rPr>
        <b/>
        <color rgb="FF000000"/>
        <sz val="8.0"/>
      </rPr>
      <t xml:space="preserve">MM.01.06.m029
</t>
    </r>
    <r>
      <rPr>
        <b val="0"/>
        <color rgb="FF00000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Na blacie zabudowy, słuchawka monofoniczna. 
W zabudowie, znajduje się komputer i wzmacniacz słuchawkowy.</t>
    </r>
  </si>
  <si>
    <t>szuflada I
GA.01.06.006</t>
  </si>
  <si>
    <t>ZA.01.06.005</t>
  </si>
  <si>
    <r>
      <rPr>
        <b/>
        <color rgb="FF000000"/>
        <sz val="8.0"/>
      </rPr>
      <t xml:space="preserve">MM.01.06.m030a
</t>
    </r>
    <r>
      <rPr>
        <b val="0"/>
        <color rgb="FF000000"/>
        <sz val="8.0"/>
      </rPr>
      <t>Monitor montowany ekran montowany pionowo w makiecie.
Szkło hartowane z powłoką antyrefleksyjną nanoszoną chemicznie o gr. 3 mm przed matrycą monitora. Pomiędzy matrycą monitora a szkłem konieczna jest niewielka szczelina powietrzna w celu odpowiedzniego odprowadzania ciepła. 
Wycięcie w makiecie w obrębie powierzchni aktywnej ekranu.
Rewizja monitora możliwa po zdjęciu dachu makiety.  Zdjęcie dachu makiety zabezpieczone przed zwiedzającym.
Perforacja w makiecie umożliwiająca wentylacje, w miejscu niewidocznym dla zwiedzającego.
Część ruchoma makiety działajaca jako moduł interakcyjny.  Interkacja poprzez obracanie kołem młyna.
W zabudowie, znajduje się komputer.</t>
    </r>
  </si>
  <si>
    <t>szuflada I
GA.01.06.007</t>
  </si>
  <si>
    <t xml:space="preserve">x
</t>
  </si>
  <si>
    <t>ZA.01.06.006</t>
  </si>
  <si>
    <r>
      <rPr>
        <b/>
        <color rgb="FF000000"/>
        <sz val="8.0"/>
      </rPr>
      <t xml:space="preserve">MM.01.06.m030b
</t>
    </r>
    <r>
      <rPr>
        <b val="0"/>
        <color rgb="FF000000"/>
        <sz val="8.0"/>
      </rPr>
      <t xml:space="preserve">Monitor montowany ekran montowany pionowo w makiecie.
Szkło hartowane z powłoką antyrefleksyjną nanoszoną chemicznie o gr. 3 mm przed matrycą monitora. Pomiędzy matrycą monitora a szkłem konieczna jest niewielka szczelina powietrzna w celu odpowiedzniego odprowadzania ciepła. 
Wycięcie w makiecie w obrębie powierzchni aktywnej ekranu.
Rewizja monitora możliwa po zdjęciu dachu makiety.  Zdjęcie dachu makiety zabezpieczone przed zwiedzającym.
Perforacja w makiecie umożliwiająca wentylacje, w miejscu niewidocznym dla zwiedzającego.
Część ruchoma makiety działajaca jako moduł interakcyjny.  Interkacja poprzez obracanie skrzydłami wiatraka.
</t>
    </r>
    <r>
      <rPr>
        <b/>
        <color rgb="FF000000"/>
        <sz val="8.0"/>
      </rPr>
      <t>MM.01.06.m026</t>
    </r>
    <r>
      <rPr>
        <b val="0"/>
        <color rgb="FF000000"/>
        <sz val="8.0"/>
      </rPr>
      <t xml:space="preserve">
Głośnik w zabudowie.
Perforacja w płycie meblarskiej pod głośnik wg rys.
W zabudowie, znajdują się komputer i wzmacniacz.</t>
    </r>
  </si>
  <si>
    <t>szuflada I
GA.01.06.008</t>
  </si>
  <si>
    <t>ZA.01.06.007</t>
  </si>
  <si>
    <r>
      <rPr>
        <b/>
        <color rgb="FF000000"/>
        <sz val="8.0"/>
      </rPr>
      <t xml:space="preserve">MM.01.06.m326
</t>
    </r>
    <r>
      <rPr>
        <b val="0"/>
        <color rgb="FF00000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t>
    </r>
    <r>
      <rPr>
        <b/>
        <color rgb="FF000000"/>
        <sz val="8.0"/>
      </rPr>
      <t xml:space="preserve"> 
</t>
    </r>
    <r>
      <rPr>
        <b val="0"/>
        <color rgb="FF000000"/>
        <sz val="8.0"/>
      </rPr>
      <t>W zabudowie, znajduje się komputer.</t>
    </r>
  </si>
  <si>
    <t>szuflada I
GA.01.06.009</t>
  </si>
  <si>
    <t>ZA.01.06.008</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</si>
  <si>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cztery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</si>
  <si>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szuflada III, szuflada IV, szuflada V szuflada VI
Wnętrze szuflad wykończone materiałem M.3.4 wg specyfikacji materiałowej.
Uchwyt szuflad wykonany z materiału M.3.4 wg specyfikacji materiałowej.
Front szuflad wykończony materiałem T.1.13 wg specyfikacji materiałowej. 
Front szuflady zlicowany z frontem zabudowy. Uchwyt szuflady wystaje o 30 mm poza lico zabudowy.
Prowadnice niewidoczne po wysunięciu szuflady.</t>
  </si>
  <si>
    <r>
      <rPr>
        <b/>
        <color rgb="FF000000"/>
        <sz val="8.0"/>
      </rPr>
      <t xml:space="preserve">MM.01.06.m026
</t>
    </r>
    <r>
      <rPr>
        <b val="0"/>
        <color rgb="FF000000"/>
        <sz val="8.0"/>
      </rPr>
      <t>Głośnik w zabudowie.
Perforacja w płycie meblarskiej pod głośnik wg rys.
W zabudowie, znajduje się wzmacniacz.</t>
    </r>
  </si>
  <si>
    <t>szuflada I
GA.01.06.010</t>
  </si>
  <si>
    <t>szuflada II
GA.01.06.011</t>
  </si>
  <si>
    <t>szuflada VII
GA.01.06.013</t>
  </si>
  <si>
    <t>GA.01.06.014</t>
  </si>
  <si>
    <t>Gablota wbudowana w makietę.
Wnętrze gabloty wykończone materiałem M.3.4 wg specyfikacji materiałowej.
Szkło frontowe, G.18 wg specyfikacji materiałowej, stałe.
Rewizja gabloty możliwa po zdjęciu dachu makiety i uchyleniu sufitu gabloty. Zdjęcie dachu makiety zabezpieczone przed zwiedzającym.</t>
  </si>
  <si>
    <t>RH 50 - 55%</t>
  </si>
  <si>
    <t>ZA.01.06.009</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</si>
  <si>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pięć makiet wykończonych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</si>
  <si>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 xml:space="preserve">szuflada I
GA.01.06.015
</t>
  </si>
  <si>
    <t>szuflada II
GA.01.06.016</t>
  </si>
  <si>
    <t>GA.01.06.063</t>
  </si>
  <si>
    <t>GA.01.06.064</t>
  </si>
  <si>
    <t>ZA.01.06.010</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</si>
  <si>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jako podstawa całego mebla.
Na blacie, cztery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</si>
  <si>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szuflada I
Wnętrze szuflad wykończone materiałem M.3.4 wg specyfikacji materiałowej.
Uchwyt szuflad wykonany z materiału M.3.4 wg specyfikacji materiałowej.
Front szuflad wykończony materiałem T.1.13 wg specyfikacji materiałowej. 
Front szuflady zlicowany z frontem zabudowy. Uchwyt szuflady wystaje o 30 mm poza lico zabudowy.
Prowadnice niewidoczne po wysunięciu szuflady.</t>
  </si>
  <si>
    <t>szuflada II
GA.01.06.017</t>
  </si>
  <si>
    <t>GA.01.06.018</t>
  </si>
  <si>
    <t>TYP 27</t>
  </si>
  <si>
    <t>Gablota na zabudowie, ustawiona na podstawie zabudowy z blachy stalowej, dodatkowo mocowana do podkonstrukcji zabudowy. 
Gablota bez profili. 
Przestrzeń techniczna gabloty zasłonięta jest przez maskę malowaną od wewnętrznej strony szyb pionowych, na kolor dopasowany do wykończenia blatu zabudowy, czyli T.1.13.
Wnętrze gabloty wykończone materiałem M.3.4 wg specyfikacji materiałowej.
Dostęp do zamka możliwy od spodu gabloty.
Dostęp do wnętrza gabloty możliwy po wysunięciu frontowego szkła gabloty.</t>
  </si>
  <si>
    <t>ZA.01.06.011</t>
  </si>
  <si>
    <t xml:space="preserve">Dwa blaty zabudowy z płyt meblarskich, na podkonstrukcji stalowej, wykończonych materiałem T.1.13 wg specyfikacji materiałowej.
Blaty na konstrukcji z blach stalowych M.3.1 wg specyfikacji materiałowej. Profile spawane z blachy stalowej wyciętej w formie ostrołuków wg rys. Na profilach, pozioma blacha stalowa jako podstawa całego mebla.
Na blacie, trzy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</si>
  <si>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MM.01.06.m323
</t>
    </r>
    <r>
      <rPr>
        <b val="0"/>
        <color rgb="FF000000"/>
        <sz val="8.0"/>
      </rPr>
      <t>Monitor montowany ekran montowany pionowo w makiecie.
Szkło hartowane z powłoką antyrefleksyjną nanoszoną chemicznie o gr. 3 mm przed matrycą monitora. Pomiędzy matrycą monitora a szkłem konieczna jest niewielka szczelina powietrzna w celu odpowiedzniego odprowadzania ciepła. 
Wycięcie w makiecie maskujące częśc monitora, wg rysunku.
Rewizja monitora możliwa po zdjęciu dachu makiety.  Zdjęcie dachu makiety zabezpieczone przed zwiedzającym.
Perforacja w makiecie umożliwiająca wentylacje, w miejscu niewidocznym dla zwiedzającego.
W zabudowie, znajduje się komputer.</t>
    </r>
  </si>
  <si>
    <t>GA.01.06.019</t>
  </si>
  <si>
    <t>Gablota na zabudowie, ustawiona na podstawie zabudowy z blachy stalowej, dodatkowo mocowana do podkonstrukcji zabudowy. 
Gablota bez profili. 
Przestrzeń techniczna gabloty zasłonięta jest przez maskę malowaną od wewnętrznej strony szyb pionowych, na kolor dopasowany do wykończenia blatu zabudowy, czyli T.1.13.
Wnętrze gabloty wykończone materiałem M.3.4 wg specyfikacji materiałowej.
Dostęp do zamka oraz pojemnika na absorber możliwy od spodu gabloty, bez otwierania gabloty.
Dostęp do wnętrza gabloty możliwy po wysunięciu frontowego szkła gabloty.</t>
  </si>
  <si>
    <t>GA.01.06.020</t>
  </si>
  <si>
    <t>Gablota na zabudowie, ustawiona na podstawie zabudowy z blachy stalowej, dodatkowo mocowana do podkonstrukcji zabudowy oraz kotwiona do ściany.
Gablota bez profili. 
Przestrzeń techniczna gabloty zasłonięta jest przez maskę malowaną od wewnętrznej strony szyb pionowych, na kolor dopasowany do wykończenia blatu zabudowy, czyli T.1.13.
Wnętrze gabloty wykończone materiałem M.3.4 wg specyfikacji materiałowej.
Dostęp do zamka oraz pojemnika na absorber możliwy od spodu gabloty, bez otwierania gabloty.
Dostęp do wnętrza gabloty możliwy po wysunięciu frontowego szkła gabloty.</t>
  </si>
  <si>
    <t>ZA.01.06.012</t>
  </si>
  <si>
    <t>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dwie makiety wykończone materiałem D.2.1 wg specyfikacji materiałowej. Makiety mocowane do konstrukcji zabudowy w sposób trwały, uniemożliwiający zdjęcie elementów przez zwiedzającego.
Kotwienie zabudowy do posadzki w słupkach narożnych.</t>
  </si>
  <si>
    <t>ZA.01.06.013</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</si>
  <si>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dwie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</si>
  <si>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MM.01.06.m026
</t>
    </r>
    <r>
      <rPr>
        <b val="0"/>
        <color rgb="FF000000"/>
        <sz val="8.0"/>
      </rPr>
      <t>Głośnik w zabudowie.
Perforacja w płycie meblarskiej pod głośnik wg rys.
W zabudowie, znajduje się wzmacniacz.</t>
    </r>
  </si>
  <si>
    <t>GA.01.06.021</t>
  </si>
  <si>
    <t>ZA.01.06.014</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</si>
  <si>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Na blacie, makieta wykończona materiałem D.2.1 wg specyfikacji materiałowej. Makieta mocowana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</si>
  <si>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t>szuflada I
GA.01.06.022</t>
  </si>
  <si>
    <t>ZA.01.06.015</t>
  </si>
  <si>
    <t xml:space="preserve">Blat zabudowy z płyt meblarskich, na podkonstrukcji stalowej, wykończonych materiałem T.1.13 wg specyfikacji materiałowej.
Blat na konstrukcji z blach stalowych M.3.1 wg specyfikacji materiałowej. Profile spawane z blachy stalowej wyciętej w formie ostrołuków wg rys. Na profilach, pozioma blacha stalowa jako podstawa całego mebla.
Na blacie, dwie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</si>
  <si>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MM.01.06.m323
</t>
    </r>
    <r>
      <rPr>
        <b val="0"/>
        <color rgb="FF000000"/>
        <sz val="8.0"/>
      </rPr>
      <t>Monitor montowany ekran montowany pionowo w makiecie.
Szkło hartowane z powłoką antyrefleksyjną nanoszoną chemicznie o gr. 3 mm przed matrycą monitora. Pomiędzy matrycą monitora a szkłem konieczna jest niewielka szczelina powietrzna w celu odpowiedzniego odprowadzania ciepła. 
Wycięcie w makiecie maskujące częśc monitora, wg rysunku.
Rewizja monitora możliwa po zdjęciu dachu makiety.  Zdjęcie dachu makiety zabezpieczone przed zwiedzającym.
Perforacja w makiecie umożliwiająca wentylacje, w miejscu niewidocznym dla zwiedzającego.
W zabudowie, znajduje się komputer.</t>
    </r>
  </si>
  <si>
    <t>GA.01.06.023</t>
  </si>
  <si>
    <t>GA.01.06.024</t>
  </si>
  <si>
    <t>ZA.01.06.016</t>
  </si>
  <si>
    <t xml:space="preserve">Cztery blaty zabudowy z płyt meblarskich, na podkonstrukcji stalowej, wykończonych materiałem T.1.13 wg specyfikacji materiałowej.
Blaty na konstrukcji z blach stalowych M.3.1 wg specyfikacji materiałowej. Profile spawane z blachy stalowej wyciętej w formie ostrołuków wg rys. Na profilach, pozioma blacha stalowa jako podstawa całego mebla.
Na blatach, osiem makiet wykończonych materiałem D.2.1 wg specyfikacji materiałowej. Makiety mocowane do konstrukcji zabudowy w sposób trwały, uniemożliwiający zdjęcie elementów przez zwiedzającego.
W zabudowie, należy przewidzieć przestrzeń na generatory do oświetlenia wewnętrznego gabloty.
Pod blatem,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</si>
  <si>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MM.01.06.m026
</t>
    </r>
    <r>
      <rPr>
        <b val="0"/>
        <color rgb="FF000000"/>
        <sz val="8.0"/>
      </rPr>
      <t>Głośnik w zabudowie.
Perforacja w płycie meblarskiej pod głośnik wg rys.
W zabudowie, znajduje się wzmacniacz.</t>
    </r>
  </si>
  <si>
    <t>GA.01.06.025</t>
  </si>
  <si>
    <t>GA.01.06.027</t>
  </si>
  <si>
    <t>GA.01.06.026</t>
  </si>
  <si>
    <t>ZA.01.06.017</t>
  </si>
  <si>
    <t>szuflada I, szuflada III
Wnętrze szuflad wykończone materiałem M.3.4 wg specyfikacji materiałowej.
Uchwyt szuflad wykonany z materiału M.3.4 wg specyfikacji materiałowej.
Front szuflad wykończony materiałem T.1.13 wg specyfikacji materiałowej. 
Front szuflady zlicowany z frontem zabudowy. Uchwyt szuflady wystaje o 30 mm poza lico zabudowy.
Prowadnice niewidoczne po wysunięciu szuflady.</t>
  </si>
  <si>
    <r>
      <rPr>
        <b/>
        <color rgb="FF000000"/>
        <sz val="8.0"/>
      </rPr>
      <t xml:space="preserve">MM.01.06.m025
</t>
    </r>
    <r>
      <rPr>
        <b val="0"/>
        <color rgb="FF000000"/>
        <sz val="8.0"/>
      </rPr>
      <t xml:space="preserve">Głośnik w zabudowie.
Perforacja w płycie meblarskiej pod głośnik wg rys.
</t>
    </r>
    <r>
      <rPr>
        <b/>
        <color rgb="FF000000"/>
        <sz val="8.0"/>
      </rPr>
      <t xml:space="preserve">MM.01.06.m027
</t>
    </r>
    <r>
      <rPr>
        <b val="0"/>
        <color rgb="FF00000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Na blacie zabudowy, słuchawka monofoniczna. 
W zabudowie, znajdują się komputer i wzmacniacze.</t>
    </r>
  </si>
  <si>
    <t>GA.01.06.029</t>
  </si>
  <si>
    <t>RH 50 %</t>
  </si>
  <si>
    <t>szuflada II
GA.01.06.030</t>
  </si>
  <si>
    <t>ZA.01.06.018</t>
  </si>
  <si>
    <t xml:space="preserve">Dwa blaty zabudowy z płyt meblarskich, na podkonstrukcji stalowej, wykończonych materiałem T.1.13 wg specyfikacji materiałowej.
Blaty na konstrukcji z blach stalowych M.3.1 wg specyfikacji materiałowej. Profile spawane z blachy stalowej wyciętej w formie ostrołuków wg rys. Na profilach, pozioma blacha stalowa jako podstawa całego mebla.
Na blatach, trzy makiety wykończone materiałem D.2.1 wg specyfikacji materiałowej. Makiety mocowane do konstrukcji zabudowy w sposób trwały, uniemożliwiający zdjęcie elementów przez zwiedzającego.
W zabudowie, należy przewidzieć przestrzeń na generatory do oświetlenia wewnętrznego gabloty.
Pod każdym z blatów,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</si>
  <si>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 xml:space="preserve">MM.01.06.m026
</t>
    </r>
    <r>
      <rPr>
        <b val="0"/>
        <color rgb="FF000000"/>
        <sz val="8.0"/>
      </rPr>
      <t xml:space="preserve">Głośnik w zabudowie.
Perforacja w płycie meblarskiej pod głośnik wg rys.
W zabudowie, znajduje się wzmacniacz.
</t>
    </r>
    <r>
      <rPr>
        <b/>
        <color rgb="FF000000"/>
        <sz val="8.0"/>
      </rPr>
      <t>MM.01.06.m323
Monitor montowany ekran montowany pionowo w makiecie.
Szkło hartowane z powłoką antyrefleksyjną nanoszoną chemicznie o gr. 3 mm przed matrycą monitora. Pomiędzy matrycą monitora a szkłem konieczna jest niewielka szczelina powietrzna w celu odpowiedzniego odprowadzania ciepła. 
Wycięcie w makiecie maskujące częśc monitora, wg rysunku.
Rewizja monitora możliwa po zdjęciu dachu makiety.  Zdjęcie dachu makiety zabezpieczone przed zwiedzającym.
Perforacja w makiecie umożliwiająca wentylacje, w miejscu niewidocznym dla zwiedzającego.
W zabudowie, znajduje się komputer.</t>
    </r>
  </si>
  <si>
    <t xml:space="preserve">GA.01.06.031 </t>
  </si>
  <si>
    <t>GA.01.06.032</t>
  </si>
  <si>
    <t>szuflada I
GA.01.06.034</t>
  </si>
  <si>
    <t>GA.01.06.036</t>
  </si>
  <si>
    <t>GA.01.06.065</t>
  </si>
  <si>
    <t xml:space="preserve">Podstawa, wykończona materiałem M.3.4 wg specyfikacji materiałowej, umieszczona pod zabudową. 
Tafla szklana od jednego z boków zabezpieczająca eksponat mechanicznie, G.18 wg specyfikacji materiałowej, stałe, zamocowane do podstawy.
</t>
  </si>
  <si>
    <t>ZA.01.06.019</t>
  </si>
  <si>
    <t>ZA.01.06.020</t>
  </si>
  <si>
    <t xml:space="preserve">Zabudowa na podkonstrukcji stalowej, obudowana płytami meblarskimi wykończonymi materiałem T.1.13 wg specyfikacji.
Cokół wykończony materiałem M.3.4 wg specyfikacji materiałowej.
Podpórka pod tekst z materiału M.3.4 wg specyfikacji materiałowej.
</t>
  </si>
  <si>
    <t>ZA.01.06.021</t>
  </si>
  <si>
    <t xml:space="preserve">Zabudowa na podkonstrukcji stalowej z zewnetrznym korpusem z płyt meblarskich obłożonych płytami kamiennymi K.2.2 wg specyfikacji materiałowej.
Wnęki wykończone płytami kamiennymi K.2.2 wg specyfikacji materiałowej.
W miejscach gablot, wnęki dostosowane do montażu gabloty.
Rewizja zabudowy zapewniona poprzez zdejmowany panel mocowany do podkonstrukcji stalowej na zawiasach w sposób niewidoczny.
Doprowadzenie przewodów elektrycznych do zabudowy z posadzki.
</t>
  </si>
  <si>
    <t>GA.01.06.058</t>
  </si>
  <si>
    <t xml:space="preserve">Gablota wbudowana częściowo w zabudowę, mocowana do podkonstrukcji zabudowy.
Profile 13x13mm wykonane z materiału M.3.3 wg specyfikacji materiałowej.
Wnętrze gabloty wykończone materiałem M.3.3 wg specyfikacji materiałowej.
Gablota wyposażona w absorber, dostęp do absorbera i zamka, bez otwierania przestrzeni ekspozycyjnej, po zdjęciu dolnego panelu zabudowy.
Dostęp do gabloty zapewniają drzwi, których kąt otwarcia wynosi ok. 90 stopni.
</t>
  </si>
  <si>
    <t>GA.01.06.059</t>
  </si>
  <si>
    <t>ZA.01.06.022</t>
  </si>
  <si>
    <t xml:space="preserve">Zabudowa na podkonstrukcji stalowej, obudowana płytami meblarskimi wykończonymi materiałem T.1.13 wg specyfikacji materiałowej.
Cokół wykończony materiałem M.3.4 wg specyfikacji materiałowej. 
W dolnej części zabudowy, w miejscu niewidocznym dla zwiedzającego, należy przewidzieć perforacje umożliwiającą wentylacje. 
W zabudowie, należy przewidzieć przestrzeń na generatory do oświetlenia wewnętrznego gabloty.
Rewizja zabudowy zapewniona poprzez zdejmowany panel mocowany do podkonstrukcji stalowej na zawiasach w sposób niewidoczny.
Doprowadzenie przewodów elektrycznych do zabudowy z posadzki.
</t>
  </si>
  <si>
    <r>
      <rPr>
        <b/>
        <color rgb="FF000000"/>
        <sz val="8.0"/>
      </rPr>
      <t xml:space="preserve">MM.01.06.m023
</t>
    </r>
    <r>
      <rPr>
        <b val="0"/>
        <color rgb="FF000000"/>
        <sz val="8.0"/>
      </rPr>
      <t xml:space="preserve">Monitor montowany podblatowo.
Szkło hartowane z powłoką antyrekleksyjną nanoszoną chemicznie o gr. 3 mm przed matrycą monitora. Pomiędzy matrycą monitora a szkłem konieczna jest niewielka szczelina powietrzna w celu odpowiedzniego odprowadzania ciepła.
Otwór w blacie dostosowany do wymiaru aktywnego obszaru monitora.
W zabudowie znajduje się komputer.
</t>
    </r>
  </si>
  <si>
    <t>GA.01.06.061</t>
  </si>
  <si>
    <t>48.7</t>
  </si>
  <si>
    <t>ZA.01.06.023</t>
  </si>
  <si>
    <t xml:space="preserve">Zabudowa na podkonstrukcji stalowej, obudowana płytami meblarskimi wykończonymi materiałem T.1.13 wg specyfikacji materiałowej.
Cokół wykończony materiałem M.3.4 wg specyfikacji materiałowej. 
W zabudowie, należy przewidzieć przestrzeń na generatory do oświetlenia wewnętrznego gabloty.
W zabudowie znajdują się Lsos oraz RSoz.
Rewizja zabudowy zapewniona poprzez zdejmowany panel mocowany do podkonstrukcji stalowej na zawiasach w sposób niewidoczny.
Doprowadzenie przewodów elektrycznych do zabudowy z posadzki.
.
</t>
  </si>
  <si>
    <t>GA.01.06.060</t>
  </si>
  <si>
    <t xml:space="preserve">Gablota montowana na zabudowie tak aby dekiel dolny gabloty licował się z wykończenie zabudowy a wykończenie zabudowy zakrywało dolny profil gablot.
Profile gabloty 13x13 mm M.3.4 wg specyfikacji materiałowej.
Wnętrze gabloty wykończone materiałem M.3.4 wg specyfikacji materiałowej.
Dostęp do zamka po uchyleniu panelu frontowego zabudowy.
Dostęp do wnętrza gabloty po uchyleniu panelu frontowego i otworzeniu drzwi. </t>
  </si>
  <si>
    <t>bez silikażelu</t>
  </si>
  <si>
    <t>ZA.01.06.024</t>
  </si>
  <si>
    <t xml:space="preserve">Zabudowa na podkonstrukcji stalowej, obudowana płytami meblarskimi wykończonymi materiałem T.1.13 wg specyfikacji materiałowej.
Cokół wykończony materiałem M.3.4 wg specyfikacji materiałowej. 
W zabudowie, należy przewidzieć przestrzeń na generatory do oświetlenia wewnętrznego gabloty.
W dolnej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</si>
  <si>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r>
      <rPr>
        <b/>
        <color rgb="FF000000"/>
        <sz val="8.0"/>
      </rPr>
      <t xml:space="preserve">MM.01.06.m023
</t>
    </r>
    <r>
      <rPr>
        <b val="0"/>
        <color rgb="FF000000"/>
        <sz val="8.0"/>
      </rPr>
      <t xml:space="preserve">Monitor montowany podblatowo.
Szkło hartowane z powłoką antyrekleksyjną nanoszoną chemicznie o gr. 3 mm przed matrycą monitora. Pomiędzy matrycą monitora a szkłem konieczna jest niewielka szczelina powietrzna w celu odpowiedzniego odprowadzania ciepła.
Otwór w blacie dostosowany do wymiaru aktywnego obszaru monitora.
W zabudowie znajduje się komputer.
</t>
    </r>
  </si>
  <si>
    <t>GA.01.06.062</t>
  </si>
  <si>
    <t>ZA.01.06.025</t>
  </si>
  <si>
    <t xml:space="preserve">Zabudowa złożona z dwóch części : zabudowę naścienną na pionowy monitor oraz stół na poziome monitory.
Zabudowa naścienna na podkonstrukcji stalowej obudowana płytami meblarskimi wykończonymi materiałem T.1.13 wg specyfikacji materiałowej. Wycięcie w zabudowie w obrębie powierzchni aktywnej ekranu. W górnej części zabudowy, w miejscu niewidocznym dla zwiedzającego, należy przewidzieć perforacje umożliwiającą wentylacje. Rewizja zabudowy zapewniona poprzez otwierany front mocowany do podkonstrukcji stalowej na zawiasach wieloprzegubowych w sposób niewidoczny. 
Stół na podkonstrukcji stalowej obudowany płytami meblarskimi wykończonymi materiałem T.1.13 wg specyfikacji materiałowej. Pod blatem, w miejscu niewidocznym dla zwiedzającego, należy przewidzieć perforacje umożliwiającą wentylacje. Rewizja stołu zapewniona poprzez uchylany spód blatu. Konstrukcja kotwiona do ściany. 
Makieta na blacie stołu wykonana z warstw płyt mdf o gr. 5 mm wyciętych wg rysunku, wykończonych tynkiem strukturalnym T.1.13. Zabudowa i makieta mają stanowić wizualną jedność.
Doprowadzenie przewodów elektrycznych do zabudowy z posadzki.
</t>
  </si>
  <si>
    <r>
      <rPr>
        <b/>
        <color rgb="FF000000"/>
        <sz val="8.0"/>
      </rPr>
      <t xml:space="preserve">MM.01.05.m024
</t>
    </r>
    <r>
      <rPr>
        <b val="0"/>
        <color rgb="FF000000"/>
        <sz val="8.0"/>
      </rPr>
      <t>W zabudowie naściennej, monitor mocowany pionowo do ściany. 
Szkło hartowane z powłoką antyrefleksyjną nanoszoną chemicznie o gr. 5 mm przed matrycą monitora. Pomiędzy matrycą monitora a szkłem konieczna jest niewielka szczelina powietrzna w celu odpowiedzniego odprowadzania ciepła.
W stole, dwa monitory montowane podblatowo.
Otwór w blacie dostosowany do wymiaru aktywnego obszaru monitorów.
W zabudowie znajdują się komputery.</t>
    </r>
  </si>
  <si>
    <t>ZA.01.06.026</t>
  </si>
  <si>
    <t>ZA.01.06.027</t>
  </si>
  <si>
    <t>ODRODZONE KRÓLESTWO</t>
  </si>
  <si>
    <t>ZA.01.07.001</t>
  </si>
  <si>
    <t xml:space="preserve">Zabudowa na podkonstrukcji stalowej z zewnetrznym korpusem z płyt meblarskich obłożonych płytami kamiennymi K.2.2 wg specyfikacji materiałowej.
</t>
  </si>
  <si>
    <t>ZA.01.07.002</t>
  </si>
  <si>
    <t>ZA.01.07.003</t>
  </si>
  <si>
    <t>Zabudowa na podkonstrukcji stalowej z zewnetrznym korpusem z płyt meblarskich obłożonych płytami kamiennymi K.2.2 wg specyfikacji materiałowej.
Blat wykończony materiałem M.3.3 wg specyfikacji materiałowej.
W zabudowie, należy przewidzieć przestrzeń na generatory do oświetlenia wewnętrznego gabloty.
W dolnej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t>
  </si>
  <si>
    <t>GA.01.07.001</t>
  </si>
  <si>
    <t>70.5</t>
  </si>
  <si>
    <t xml:space="preserve">Gablota montowana na zabudowie tak aby dekiel dolny gabloty licował się z wykończeniem zabudowy a wykończenie zabudowy zakrywało dolny profil gablot.
Profile gabloty 13x13 mm M.3.3 wg specyfikacji materiałowej.
Wnętrze gabloty wykończone materiałem M.3.3 wg specyfikacji materiałowej.
Dostęp do zamka po zdjęciu panelu frontowego zabudowy.
Dostęp do wnętrza gabloty po zdjęciu panelu frontowego i otworzeniu drzwi. </t>
  </si>
  <si>
    <t>ZA.01.07.004</t>
  </si>
  <si>
    <t>Zabudowa na podkonstrukcji stalowej z zewnetrznym korpusem z płyt meblarskich obłożonych płytami kamiennymi K.2.2 wg specyfikacji materiałowej.
Rewizja zabudowy zapewniona poprzez zdejmowany panel mocowany do podkonstrukcji stalowej na zawiasach w sposób niewidoczny.
Doprowadzenie przewodów elektrycznych do zabudowy z posadzki.</t>
  </si>
  <si>
    <t>szuflada I, szuflada II
Wnętrze szuflad wykończone materiałem M.3.3 wg specyfikacji materiałowej.
Uchwyt szuflad wykonany z materiału M.3.3 wg specyfikacji materiałowej.
Front szuflad wykończony materiałem K.2.2 wg specyfikacji materiałowej. 
Front szuflady zlicowany z frontem zabudowy. Uchwyt szuflady wystaje o 30 mm poza lico zabudowy.
Prowadnice niewidoczne po wysunięciu szuflady.</t>
  </si>
  <si>
    <t>GA.01.07.003</t>
  </si>
  <si>
    <t xml:space="preserve">Gablota montowana na zabudowie tak aby dekiel dolny gabloty licował się z wykończeniem zabudowy a wykończenie zabudowy zakrywało dolny profil gablot.
Profile gabloty 13x13 mm M.3.3 wg specyfikacji materiałowej.
Wnętrze gabloty wykończone materiałem M.3.3 wg specyfikacji materiałowej.
Gablota wyposażona w absorber, dostęp do absorbera i zamka, bez otwierania przestrzeni ekspozycyjnej, po zdjęciu panelu frontowego zabudowy.
Dostęp do wnętrza gabloty po zdjęciu panelu frontowego i otworzeniu drzwi. </t>
  </si>
  <si>
    <t>ZA.01.07.005</t>
  </si>
  <si>
    <t>ZA.01.07.006</t>
  </si>
  <si>
    <t>Zabudowa na podkonstrukcji stalowej z zewnetrznym korpusem z płyt meblarskich obłożonych płytami kamiennymi K.2.2 wg specyfikacji materiałowej.
Rewizja zabudowy zapewniona poprzez zdejmowany panel mocowany do podkonstrukcji stalowej na zawiasach w sposób niewidoczny.
Doprowadzenie przewodów elektrycznych do zabudowy z posadzki.</t>
  </si>
  <si>
    <t>GA.01.07.005</t>
  </si>
  <si>
    <t>ZA.01.07.007</t>
  </si>
  <si>
    <t>GA.01.07.007</t>
  </si>
  <si>
    <t>Gablota na zabudowie, montowana na podkonstrukcji zabudowy.
Gablota bez profili narożnych.
Wnętrze gabloty wykończone materiałem M.3.3 wg specyfikacji materiałowej.
Gablota wyposażona w absorber, dostęp do absorbera i zamka, bez otwierania przestrzeni ekspozycyjnej, po zdjęciu panelu podstawy gabloty.
Dostęp do wnętrza gabloty po uniesieniu klosza gabloty na ssawkach.</t>
  </si>
  <si>
    <t>ZA.01.07.008</t>
  </si>
  <si>
    <t>ZA.01.07.009</t>
  </si>
  <si>
    <t>GA.01.07.009</t>
  </si>
  <si>
    <t>ZA.01.07.010</t>
  </si>
  <si>
    <t xml:space="preserve">Zabudowa na podkonstrukcji stalowej z zewnetrznym korpusem z płyt meblarskich obłożonych płytami kamiennymi K.2.2 wg specyfikacji materiałowej.
W zabudowie, wnęka na umieszczenie analogu na podkładzie drewnianym, tak aby analog licował się z frontem zabudowy.
W zabudowie, należy przewidzieć przestrzeń na generatory do oświetlenia wewnętrznego gabloty.
W dolnej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t>
  </si>
  <si>
    <t>MATERIALNE  szuflada I, szuflada II, szuflada III, szuflada IV
NIEMATERIALNE  szuflada I, szuflada III, szuflada IV
Wnętrze szuflad wykończone materiałem M.3.3 wg specyfikacji materiałowej.
Uchwyt szuflad wykonany z materiału M.3.3 wg specyfikacji materiałowej.
Front szuflad wykończony materiałem K.2.2 wg specyfikacji materiałowej. 
Front szuflady zlicowany z frontem zabudowy. Uchwyt szuflady wystaje o 30 mm poza lico zabudowy.
Prowadnice niewidoczne po wysunięciu szuflady.</t>
  </si>
  <si>
    <t xml:space="preserve">Niematerialne - szuflada II 
GA.01.07.011
</t>
  </si>
  <si>
    <t>77.5</t>
  </si>
  <si>
    <t>TYP 22</t>
  </si>
  <si>
    <t xml:space="preserve">Gablota w szufladzie.
Maski na szkle malowane od wewnętrznej strony szyb na kolor dopasowany do wnętrza szuflady.
Uchwyt i wnętrze szuflady z materiału M.3.3 wg specyfikacji materiałowej.
Szuflada wyposażona w pojemnik na silikażel. Dostęp do pojemnika od spodu szuflady.
Dostęp do wnętrza szuflady możliwy poprzez podniesienie formatki szkła za pomocą ssawek.
</t>
  </si>
  <si>
    <t>ZA.01.07.011</t>
  </si>
  <si>
    <t>ZA.01.07.012</t>
  </si>
  <si>
    <t>Wnęka w ścianie. 
Wykończenie K.2.2 wg specyfikacji materiałowej.</t>
  </si>
  <si>
    <t>UNIWERSYTET</t>
  </si>
  <si>
    <t>ZA.01.08.001</t>
  </si>
  <si>
    <t xml:space="preserve">Zabudowa na podkonstrukcji stalowej z zewnetrznym korpusem z płyt meblarskich obłożonych płytami kamiennymi K.2.2 wg specyfikacji materiałowej.
Wnęki wykończone materiałem D.2.4 wg specyfikacji materiałowej.
W miejscach gablot, wnęki dostosowane do montażu gabloty.
W miejscu łaczenia pionowego płyt kamiennych, frez pionowy o gł. 10 mm.
W zabudowie, należy przewidzieć przestrzeń na generatory do oświetlenia wewnętrznego gabloty.
W dolnej i górnej części zabudowy, w miejscu niewidocznym dla zwiedzającego, należy przewidzieć perforacje umożliwiającą wentylacje. 
Rewizja zabudowy zapewniona poprzez zdejmowane panele mocowane do podkonstrukcji stalowej na zawiasach w sposób niewidoczny.
Doprowadzenie przewodów elektrycznych do zabudowy z posadzki.
</t>
  </si>
  <si>
    <t>GA.01.08.001</t>
  </si>
  <si>
    <t xml:space="preserve">Gablota wbudowana częściowo w zabudowę, mocowana do podkonstrukcji zabudowy.
Profile 13x13mm wykonane z materiału M.3.3 wg specyfikacji materiałowej.
Wnętrze gabloty wykończone materiałem M.3.3 wg specyfikacji materiałowej.
Dostęp do zamka. pozdjęciu dolnego panelu zabudowy.
Dostęp do gabloty zapewniają drzwi, których kąt otwarcia wynosi ok. 90 stopni.
</t>
  </si>
  <si>
    <t>ZA.01.08.002</t>
  </si>
  <si>
    <t>szuflada I, szuflada III, szuflada IV, szuflada V, szuflada VI
Wnętrze szuflad wykończone materiałem M.3.3 wg specyfikacji materiałowej.
Uchwyt szuflad wykonany z materiału M.3.3 wg specyfikacji materiałowej.
Front szuflad wykończony materiałem K.2.2 wg specyfikacji materiałowej. 
Front szuflady zlicowany z frontem zabudowy. Uchwyt szuflady wystaje o 30 mm poza lico zabudowy.
Prowadnice niewidoczne po wysunięciu szuflady.</t>
  </si>
  <si>
    <r>
      <rPr>
        <b/>
        <sz val="8.0"/>
      </rPr>
      <t xml:space="preserve">MM.01.08.m035
</t>
    </r>
    <r>
      <rPr>
        <b val="0"/>
        <sz val="8.0"/>
      </rPr>
      <t xml:space="preserve">Monitor mocowany pionowo do zabudowy.
Szkło hartowane z powłoką antyrefleksyjną nanoszoną chemicznie o gr. 3 mm przed matrycą monitora. Pomiędzy matrycą monitora a szkłem konieczna jest niewielka szczelina powietrzna w celu odpowiedzniego odprowadzania ciepła.
Wycięcie w płycie w obrębie powierzchni aktywnej ekranu.
</t>
    </r>
    <r>
      <rPr>
        <b/>
        <sz val="8.0"/>
      </rPr>
      <t xml:space="preserve">
MM.01.08.m036</t>
    </r>
    <r>
      <rPr>
        <b val="0"/>
        <sz val="8.0"/>
      </rPr>
      <t xml:space="preserve">
Głośnik w zabudowie.
Perforacja w płycie meblarskiej pod głośnik wg rys.
W zabudowie, znajduje się komputer i wzmacniacz.</t>
    </r>
  </si>
  <si>
    <t xml:space="preserve">szuflada II
GA.01.08.002 </t>
  </si>
  <si>
    <t>Gablota w szufladzie.
Maski na szkle malowane na kolor dopasowany do wnętrza szuflady.
Uchwyt i wnętrze szuflady z materiału M.3.3 wg specyfikacji materiałowej.
Dostęp do wnętrza szuflady możliwy poprzez podniesienie formatki szkła za pomocą ssawek.</t>
  </si>
  <si>
    <t>GA.01.08.003</t>
  </si>
  <si>
    <t xml:space="preserve">Gablota wbudowana częściowo w zabudowę, mocowana do podkonstrukcji zabudowy.
Profile 13x13mm wykonane z materiału M.3.3 wg specyfikacji materiałowej.
Wnętrze gabloty wykończone materiałem M.3.3 wg specyfikacji materiałowej.
Dostęp do zamka. po zdjęciu dolnego panelu zabudowy.
Dostęp do gabloty zapewniają drzwi, których kąt otwarcia wynosi ok. 90 stopni.
</t>
  </si>
  <si>
    <t>GA.01.08.004</t>
  </si>
  <si>
    <t>ZA.01.08.005</t>
  </si>
  <si>
    <t xml:space="preserve">Zabudowa na podkonstrukcji stalowej, obudowana płytami meblarskimi wykończonymi materiałem T.1.13 wg specyfikacji materiałowej.
Cokół wykończony materiałem M.3.4 wg specyfikacji materiałowej.
Podpórki pod ikonografie i teksty wykończone materiałem D.2.4 wg specyfikacji materiałowej.
Rewizja zabudowy zapewniona poprzez zdejmowane panele mocowane do podkonstrukcji stalowej na zawiasach w sposób niewidoczny.
Doprowadzenie przewodów elektrycznych do zabudowy z posadzki.
</t>
  </si>
  <si>
    <r>
      <rPr>
        <b/>
        <sz val="8.0"/>
      </rPr>
      <t xml:space="preserve">MM.01.08.m331
</t>
    </r>
    <r>
      <rPr>
        <b val="0"/>
        <sz val="8.0"/>
      </rPr>
      <t xml:space="preserve">Projektor montowany w zabudowie.
Wycięcie w blacie w obrębie powierzchni wyświetlacza projektora. 
</t>
    </r>
    <r>
      <rPr>
        <b/>
        <sz val="8.0"/>
      </rPr>
      <t xml:space="preserve">
MM.01.08.m037
</t>
    </r>
    <r>
      <rPr>
        <b val="0"/>
        <sz val="8.0"/>
      </rPr>
      <t xml:space="preserve">Monitor montowany nablatowo,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b/>
        <sz val="8.0"/>
      </rPr>
      <t xml:space="preserve">
MM.01.08.m346
</t>
    </r>
    <r>
      <rPr>
        <b val="0"/>
        <sz val="8.0"/>
      </rPr>
      <t>Monitor montowany nablatowo,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znajdują się komputery.</t>
    </r>
  </si>
  <si>
    <t>GA.01.08.005</t>
  </si>
  <si>
    <t xml:space="preserve">Gablota częściowo wpuszczona w zabudowę. Góra i front szklany.
Maska pod szkłem malowana na kolor dopasowany do materiału wnętrza gabloty.
Wnętrze gabloty wykończone materiałem M.3.3 wg specyfikacji materiałowej.
Dostęp do zamka po zdjęciu panelu frontowego zabudowy.
Dostęp do wnętrza gabloty po podniesieniu formatki szkła za pomocą sprężyn gazowych i zawiasu wielo przegubowego.
</t>
  </si>
  <si>
    <t>GA.01.08.006</t>
  </si>
  <si>
    <t>GA.01.08.007</t>
  </si>
  <si>
    <t>GA.01.08.008</t>
  </si>
  <si>
    <t>GA.01.08.009</t>
  </si>
  <si>
    <t>GA.01.08.010</t>
  </si>
  <si>
    <t>RH 40 %</t>
  </si>
  <si>
    <t>GA.01.08.011</t>
  </si>
  <si>
    <t>RYCERZ</t>
  </si>
  <si>
    <t>ZA.01.09.001</t>
  </si>
  <si>
    <t xml:space="preserve">Zabudowa na podkonstrukcji stalowej z zewnetrznym korpusem z płyt meblarskich obłożonych płytami kamiennymi K.2.2 wg specyfikacji materiałowej.
Wnęki wykończone materiałem K.2.2 wg specyfikacji materiałowej.
W miejscach gablot, wnęki dostosowane do montażu gabloty.
W miejscu łaczenia pionowego płyt kamiennych, frez pionowy o gł. 10 mm.
W zabudowie, należy przewidzieć przestrzeń na generatory do oświetlenia wewnętrznego gabloty.
W dolnej i górnej części zabudowy, w miejscu niewidocznym dla zwiedzającego, należy przewidzieć perforacje umożliwiającą wentylacje. 
Rewizja zabudowy zapewniona poprzez zdejmowane panele mocowane do podkonstrukcji stalowej na zawiasach w sposób niewidoczny.
Doprowadzenie przewodów elektrycznych do zabudowy z posadzki.
</t>
  </si>
  <si>
    <t>GA.01.09.002</t>
  </si>
  <si>
    <t>GA.01.09.001</t>
  </si>
  <si>
    <t xml:space="preserve">Gablota wbudowana częściowo w zabudowę, mocowana do podkonstrukcji zabudowy.
Profile 13x13mm wykonane z materiału M.3.3 wg specyfikacji materiałowej.
Wnętrze gabloty wykończone materiałem M.3.3 wg specyfikacji materiałowej.
Gablota wyposażona w absorber, dostęp do absorbera i zamka bez otwierania przestrzeni ekspozycyjnej po zdjęciu dolnego panelu zabudowy.
Dostęp do gabloty zapewniają drzwi, których kąt otwarcia wynosi ok. 90 stopni.
</t>
  </si>
  <si>
    <t>GA.01.09.003</t>
  </si>
  <si>
    <t xml:space="preserve">Gablota wbudowana częściowo w zabudowę, mocowana do podkonstrukcji zabudowy.
Profile 25x25mm wykonane z materiału M.3.3 wg specyfikacji materiałowej.
Wnętrze gabloty wykończone materiałem M.3.3 wg specyfikacji materiałowej.
Górne szkło gabloty klejone częściowo do sufitu wnęki.
Gablota wyposażona w absorber, dostęp do absorbera i zamka bez otwierania przestrzeni ekspozycyjnej po zdjęciu dolnego panelu zabudowy.
Dostęp do gabloty zapewniają drzwi, których kąt otwarcia wynosi ok. 90 stopni.
Konieczność zastosowania koła podporowego przy otwieraniu gabloty.  </t>
  </si>
  <si>
    <t>GA.01.09.004</t>
  </si>
  <si>
    <t>25.4</t>
  </si>
  <si>
    <t>n/d</t>
  </si>
  <si>
    <t>Tafla szklana z profilami górnym i dolnym mocowana na sztycach do zabudowy.
Tafla szklana G.18 wg specyfikacji materiałowej.
Okucia (sztyce i profile) z materiału M.3.3 wg specyfikacji materiałowej.</t>
  </si>
  <si>
    <t>GA.01.09.006</t>
  </si>
  <si>
    <t>ZA.01.09.004</t>
  </si>
  <si>
    <t>szuflada I
Wnętrze szuflad wykończone materiałem M.3.3 wg specyfikacji materiałowej.
Uchwyt szuflad wykonany z materiału M.3.3 wg specyfikacji materiałowej.
Front szuflad wykończony materiałem K.2.2 wg specyfikacji materiałowej. 
Front szuflady zlicowany z frontem zabudowy. Uchwyt szuflady wystaje o 30 mm poza lico zabudowy.
Prowadnice niewidoczne po wysunięciu szuflady.</t>
  </si>
  <si>
    <r>
      <rPr>
        <b/>
        <sz val="8.0"/>
      </rPr>
      <t xml:space="preserve">MM.01.08.m038
</t>
    </r>
    <r>
      <rPr>
        <b val="0"/>
        <sz val="8.0"/>
      </rPr>
      <t>Monitor mocowany pionowo do zabudowy.
Szkło hartowane z powłoką antyrefleksyjną nanoszoną chemicznie o gr. 3 mm przed matrycą monitora. Pomiędzy matrycą monitora a szkłem konieczna jest niewielka szczelina powietrzna w celu odpowiedzniego odprowadzania ciepła.
Wycięcie w płycie w obrębie powierzchni aktywnej ekranu.
W zabudowie znajduje się komputer.</t>
    </r>
  </si>
  <si>
    <t>GA.01.09.007</t>
  </si>
  <si>
    <t>GA.01.09.008</t>
  </si>
  <si>
    <t>50.4</t>
  </si>
  <si>
    <t>MIASTO IDEALNE</t>
  </si>
  <si>
    <t>ZA.01.10.001</t>
  </si>
  <si>
    <t>Zabudowa na podkonstrukcji stalowej wykończona materiałem D.2.2 wg specyfikacji materiałowej. Wzór materiału nr. 2 wg rysunku.
Cokół wykończony materiałem M.3.4 wg specyfikacji materiałowej.
Rewizja zabudowy zapewniona poprzez zdejmowany panel mocowany do podkonstrukcji stalowej na zawiasach w sposób niewidoczny.
Doprowadzenie przewodów elektrycznych do zabudowy z posadzki.</t>
  </si>
  <si>
    <r>
      <rPr>
        <b/>
        <sz val="8.0"/>
      </rPr>
      <t xml:space="preserve">MM.01.10.m040
</t>
    </r>
    <r>
      <rPr>
        <b val="0"/>
        <sz val="8.0"/>
      </rPr>
      <t>Monitor montowany nablatowo, obudowany blachą stalową malowaną proszkowo M.3.4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znajduje się komputer.</t>
    </r>
  </si>
  <si>
    <t xml:space="preserve">Liniowe LED ukryte w górnej części zabudowy.
Świecenie światłem odbitym.
</t>
  </si>
  <si>
    <t>ZA.01.10.002</t>
  </si>
  <si>
    <t xml:space="preserve">Zabudowa ze sklejki liściastej. 
Front i wnęka wykończone materiałem D.2.2 wg specyfikacji materiałowej. Wzór materiału nr. 3 wg rysunku. Bordiura wewnętrzna i zewnętrzna wg rysunku. 
Pozostałe ścianki zabudowy wykończone materiałem T.1.13 wg specyfikacji materiałowej.
Zabudowa kotwiona do ściany i podwieszana do sufitu. </t>
  </si>
  <si>
    <t>ZA.01.10.003</t>
  </si>
  <si>
    <t xml:space="preserve">Zabudowa ze sklejki liściastej. 
Front wykończony materiałem D.2.2 wg specyfikacji materiałowej. Wzór materiału nr. 3 wg rysunku. 
Pozostałe ścianki zabudowy wykończone materiałem T.1.13 wg specyfikacji materiałowej.
Zabudowa kotwiona do ściany i podwieszana do sufitu. </t>
  </si>
  <si>
    <t>ZA.01.10.004</t>
  </si>
  <si>
    <t>ZA.01.10.005</t>
  </si>
  <si>
    <t>ZA.01.10.006</t>
  </si>
  <si>
    <t>ZA.01.10.007</t>
  </si>
  <si>
    <t xml:space="preserve">Zabudowa ze sklejki liściastej. 
Front wykończony materiałem D.2.2 wg specyfikacji materiałowej. Wzór materiału nr. 2 wg rysunku. 
Pozostałe ścianki zabudowy wykończone materiałem T.1.13 wg specyfikacji materiałowej.
Zabudowa kotwiona do ściany i podwieszana do sufitu. </t>
  </si>
  <si>
    <t>ZA.01.10.008</t>
  </si>
  <si>
    <t xml:space="preserve">Zabudowa ze sklejki liściastej. 
Front wykończony materiałem D.2.2 wg specyfikacji materiałowej. Wzór materiału nr. 2 wg rysunku. 
Pozostałe ścianki zabudowy wykończone materiałem T.1.13 wg specyfikacji materiałowej.
Zabudowa podwieszana do sufitu. </t>
  </si>
  <si>
    <t>ZA.01.10.009</t>
  </si>
  <si>
    <t xml:space="preserve">Zabudowa ze sklejki liściastej. 
Front i wnęka wykończone materiałem D.2.2 wg specyfikacji materiałowej. Wzór materiału nr. 2 wg rysunku. Bordiura wewnętrzna i zewnętrzna wg rysunku. 
Pozostałe ścianki zabudowy wykończone materiałem T.1.13 wg specyfikacji materiałowej.
Zabudowa kotwiona do ściany i podwieszana do sufitu. </t>
  </si>
  <si>
    <t>Szynoprzewód ukryty w górnej części zabudowy.</t>
  </si>
  <si>
    <t>ZA.01.10.010</t>
  </si>
  <si>
    <t xml:space="preserve">Zabudowa ze sklejki liściastej. 
Front i wnęka wykończone materiałem D.2.2 wg specyfikacji materiałowej. Wzór materiału nr. 2 wg rysunku. Bordiura wewnętrzna i zewnętrzna wg rysunku. 
Pozostałe ścianki zabudowy wykończone materiałem T.1.13 wg specyfikacji materiałowej.
Rewizja zabudowy zapewniona poprzez zdejmowane panele mocowane do podkonstrukcji stalowej na zawiasach w sposób niewidoczny.
Doprowadzenie przewodów elektrycznych do zabudowy z posadzki.
Zabudowa kotwiona do ściany i podwieszana do sufitu. </t>
  </si>
  <si>
    <t>szuflada I
Wnętrze szuflad wykończone materiałem M.3.4 wg specyfikacji materiałowej.
Uchwyt szuflad wykonany z materiału M.3.4 wg specyfikacji materiałowej.
Front szuflad wykończony materiałem D.2.2 wg specyfikacji materiałowej. 
Front szuflady zlicowany z frontem zabudowy. Uchwyt szuflady wystaje o 30 mm poza lico zabudowy.
Prowadnice niewidoczne po wysunięciu szuflady.</t>
  </si>
  <si>
    <t>GA.01.10.005</t>
  </si>
  <si>
    <t>TYP 18</t>
  </si>
  <si>
    <t>Gablota na zabudowie, mocowana do podkonstrukcji zabudowy.
Profile 13x13 wykonane z materiału M.3.4 wg specyfikacji materiałowej.
Wnętrze gabloty wykończone materiałem M.3.4 wg specyfikacji materiałowej.
Dostęp do zamka. po zdjęciu dolnego panelu zabudowy.
Dostęp do wnętrza gabloty po otwarciu drzwi bocznych i wysunięciu dekla dolnego na prowadnicach.</t>
  </si>
  <si>
    <t>ZA.01.10.011</t>
  </si>
  <si>
    <t>ZA.01.10.012</t>
  </si>
  <si>
    <t xml:space="preserve">Zabudowa ze sklejki liściastej. 
Front wykończony materiałem T.1.13 wg specyfikacji materiałowej. 
Pozostałe ścianki zabudowy wykończone materiałem D.2.2 wg specyfikacji materiałowej. Wzór materiału nr. 2 wg rysunku.
</t>
  </si>
  <si>
    <t>ZA.01.10.013</t>
  </si>
  <si>
    <t>ZA.01.10.014</t>
  </si>
  <si>
    <t>GA.01.10.007</t>
  </si>
  <si>
    <t xml:space="preserve">Gablota częściowo wpuszczona w zabudowę. Góra i front szklany.
Maska pod szkłem malowana na kolor dopasowany do materiału wnętrza gabloty.
Wnętrze gabloty wykończone materiałem M.3.4 wg specyfikacji materiałowej.
Szkło górne i frontowe gabloty zlicowane z licem zabudowy.
Gablota wyposażona w absorber, dostęp do absorbera i zamka bez otwierania przestrzeni ekspozycyjnej po zdjęciu dolnego panelu zabudowy.
Dostęp do wnętrza gabloty po podniesieniu formatki szkła za pomocą sprężyn gazowych i zawiasu wielo przegubowego.
</t>
  </si>
  <si>
    <t>ZA.01.10.015</t>
  </si>
  <si>
    <t xml:space="preserve">Zabudowa ze sklejki liściastej. 
Front i wnęka wykończone materiałem D.2.2 wg specyfikacji materiałowej. Wzór materiału nr. 1 wg rysunku. Bordiura wewnętrzna i zewnętrzna wg rysunku. 
Pozostałe ścianki zabudowy wykończone materiałem T.1.13 wg specyfikacji materiałowej.
Zabudowa kotwiona do ściany i podwieszana do sufitu. </t>
  </si>
  <si>
    <t>ZA.01.10.016</t>
  </si>
  <si>
    <t xml:space="preserve">Zabudowa na podkonstrukcji stalowej wykończona materiałem D.2.2 wg specyfikacji materiałowej. Wzór materiału nr. 2 wg rysunku.
Cokół wykończony materiałem M.3.4 wg specyfikacji materiałowej.
</t>
  </si>
  <si>
    <t>ZA.01.10.017</t>
  </si>
  <si>
    <t xml:space="preserve">Zabudowa z drewna litego D.1.1 wg specyfikacji materiałowej.
Pod blatem, w miejscu niewidocznym dla zwiedzającego, należy przewidzieć perforacje umożliwiającą wentylacje. 
Rewizja zabudowy zapewniona poprzez uchylany spód blatu.
Doprowadzenie przewodów elektrycznych do zabudowy z posadzki. </t>
  </si>
  <si>
    <r>
      <rPr>
        <b/>
        <sz val="8.0"/>
      </rPr>
      <t xml:space="preserve">MM.01.10.m043
</t>
    </r>
    <r>
      <rPr>
        <b val="0"/>
        <sz val="8.0"/>
      </rPr>
      <t xml:space="preserve">Monitor montowany podblatowo.
W przesztrzeni pod blatem zabudowy znajduje się komputer. </t>
    </r>
    <r>
      <rPr>
        <b/>
        <sz val="8.0"/>
      </rPr>
      <t xml:space="preserve">
</t>
    </r>
  </si>
  <si>
    <t>MOCARSTWO</t>
  </si>
  <si>
    <t>ZA.01.11.001</t>
  </si>
  <si>
    <t xml:space="preserve">Zabudowa wolnostojąca z ramy stalowej mosiądzowanej M.7.1 wg specyfikacji materiałowej. 
Między profilami stalowymi, na trzech bokach i górnej częśći, wklejone po obwodzie szyby bezpieczne o gr. 10 mm G.2 wg specyfikacji materiałowej.
Blat z płyty liściastej wykończonej materiałem M.7.1 wg specyfikacji materiałowej, podparty na ceownikach montowanych do główniej ramy oraz na dwóch pionowych profilach stalowych M.7.1 wg specyfikacji materiałowej.
Pod blatem, odsunieta od lica zabudowy, przestrzeń na generatory światła. Wykończenie M.7.1 wg specyfikacji materiałowej.
Doprowadzenie przewodów elektrycznych do zabudowy z posadzki. 
Zabudowa kotwiona do posadzki. </t>
  </si>
  <si>
    <t>Oświetlenie tylniego panelu szklanego z górnego profilu.</t>
  </si>
  <si>
    <t>GA.01.11.001</t>
  </si>
  <si>
    <t>Gablota na zabudowie, na dodatkowej podstawie, montowana na podkonstrukcji zabudowy.
Gablota bez profili narożnych.
Wnętrze gabloty wykończone materiałem M.7.1 wg specyfikacji materiałowej.
Dostęp do zamka po zdjęciu panelu podstawy gabloty.
Dostęp do wnętrza gabloty po uniesieniu klosza gabloty na ssawkach.</t>
  </si>
  <si>
    <t>ZA.01.11.002</t>
  </si>
  <si>
    <t xml:space="preserve">Zabudowa wolnostojąca z ramy stalowej mosiądzowanej M.7.1 wg specyfikacji materiałowej. 
Między profilami stalowymi, na trzech bokach i górnej częśći, wklejone po obwodzie szyby bezpieczne o gr. 10 mm G.2 wg specyfikacji materiałowej.
Blat z płyty liściastej wykończonej materiałem M.7.1 wg specyfikacji materiałowej, podparty na ceownikach montowanych do głowniej ramy oraz na dwóch pionowych profilach stalowych M.7.1 wg specyfikacji materiałowej.
Pod blatem, odsunieta od lica zabudowy, przestrzeń na generatory światła. Wykończenie M.7.1 wg specyfikacji materiałowej.
Doprowadzenie przewodów elektrycznych do zabudowy z posadzki. 
Zabudowa kotwiona do posadzki. </t>
  </si>
  <si>
    <t>GA.01.11.002</t>
  </si>
  <si>
    <t>ZA.01.11.003</t>
  </si>
  <si>
    <t>GA.01.11.003</t>
  </si>
  <si>
    <t>Gablota na zabudowie, na dodatkowej podstawie, montowana na podkonstrukcji zabudowy.
Gablota bez profili narożnych.
Wnętrze gabloty wykończone materiałem M.7.1 wg specyfikacji materiałowej.
Gablota wyposażona w absorber, dostęp do absorbera i zamka, bez otwierania przestrzeni ekspozycyjnej, po zdjęciu panelu podstawy gabloty.
Dostęp do wnętrza gabloty po uniesieniu klosza gabloty na ssawkach.</t>
  </si>
  <si>
    <t>ZA.01.11.004</t>
  </si>
  <si>
    <t>GA.01.11.004</t>
  </si>
  <si>
    <t>ZA.01.11.005</t>
  </si>
  <si>
    <t>ZA.01.11.006</t>
  </si>
  <si>
    <t>ZA.01.11.007</t>
  </si>
  <si>
    <t>ZA.01.11.008</t>
  </si>
  <si>
    <t>GA.01.11.009</t>
  </si>
  <si>
    <t>ZA.01.11.009</t>
  </si>
  <si>
    <t>ZA.01.11.010</t>
  </si>
  <si>
    <t xml:space="preserve">Zabudowa wolnostojąca z ramy stalowej mosiądzowanej M.7.1 wg specyfikacji materiałowej. 
Między profilami stalowymi, na trzech bokach i górnej częśći, wklejone po obwodzie szyby bezpieczne o gr. 10 mm G.2 wg specyfikacji materiałowej.
Blat z płyty liściastej wykończonej materiałem M.7.1 wg specyfikacji materiałowej, podparty na ceownikach montowanych do głowniej ramy oraz na dwóch pionowych profilach stalowych M.7.1 wg specyfikacji materiałowej.
Pod blatem, odsunieta od lica zabudowy, przestrzeń na generatory światła i komputer. Wykończenie M.7.1 wg specyfikacji materiałowej.
Doprowadzenie przewodów elektrycznych do zabudowy z posadzki. 
Zabudowa kotwiona do posadzki. </t>
  </si>
  <si>
    <r>
      <rPr>
        <b/>
        <sz val="8.0"/>
      </rPr>
      <t xml:space="preserve">MM.01.11.m049
</t>
    </r>
    <r>
      <rPr>
        <b val="0"/>
        <sz val="8.0"/>
      </rPr>
      <t>Monitor montowany nablatowo, obudowany materiałem M.7.1 wg specyfikacji materiałowej.
Szkło hartowane z powłoką antyrekleksyjną nanoszoną chemicznie o gr. 3 mm przed matrycą monitora.Pomiędzy matrycą monitora a szkłem konieczna jest niewielka szczelina powietrzna w celu odpowiedzniego odprowadzania ciepła.
W zabudowie, znajduje się komputer.</t>
    </r>
  </si>
  <si>
    <t>ZA.01.11.011</t>
  </si>
  <si>
    <t>ZA.01.11.012</t>
  </si>
  <si>
    <t>ZA.01.11.013</t>
  </si>
  <si>
    <t xml:space="preserve">Zabudowa na podkonstrukcji stalowej z zewnetrznym korpusem z płyt meblarskich obłożonych płytami kamiennymi K.2.2 wg specyfikacji materiałowej.
W zabudowie, wnęka na tablety multimedialne.
Rewizja zabudowy zapewniona poprzez zdejmowane panele mocowane do podkonstrukcji stalowej na zawiasach w sposób niewidoczny.
Doprowadzenie przewodów elektrycznych do zabudowy z posadzki.
</t>
  </si>
  <si>
    <t>GA.01.11.015</t>
  </si>
  <si>
    <t xml:space="preserve">Gablota na zabudowie, na podkonstrukcji niezależnej od konstrukcji zabudowy.
Profile gabloty 13x13 mm M.7.1 wg specyfikacji materiałowej.
Wnętrze gabloty wykończone materiałem M.7.1 wg specyfikacji materiałowej.
Dostęp do zamka po zdjęciu panelu frontowego zabudowy.
Dostęp do wnętrza gabloty po otworzeniu drzwi. </t>
  </si>
  <si>
    <t>ZA.01.11.014</t>
  </si>
  <si>
    <t>Zabudowa na podkonstrukcji stalowej z zewnetrznym korpusem z płyt meblarskich obłożonych płytami kamiennymi K.2.2 wg specyfikacji materiałowej.
W zabudowie, wnęka na tablety multimedialne.
Rewizja zabudowy zapewniona poprzez zdejmowane panele mocowane do podkonstrukcji stalowej na zawiasach w sposób niewidoczny.
Doprowadzenie przewodów elektrycznych do zabudowy z posadzki.</t>
  </si>
  <si>
    <t>szuflada I, szuflada II
Wnętrze szuflad wykończone materiałem M.3.3 wg specyfikacji materiałowej.
Uchwyt szuflad wykonany z materiału M.7.1 wg specyfikacji materiałowej.
Front szuflad wykończony materiałem K.2.2 wg specyfikacji materiałowej. 
Front szuflady zlicowany z frontem zabudowy. Uchwyt szuflady wystaje o 30 mm poza lico zabudowy.
Prowadnice niewidoczne po wysunięciu szuflady.</t>
  </si>
  <si>
    <r>
      <rPr>
        <b/>
        <sz val="8.0"/>
      </rPr>
      <t xml:space="preserve">MM.01.11.m046
</t>
    </r>
    <r>
      <rPr>
        <b val="0"/>
        <sz val="8.0"/>
      </rPr>
      <t xml:space="preserve">Monitor montowany nablatowo, obudowany materiałem M.7.1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r>
      <rPr>
        <b/>
        <sz val="8.0"/>
      </rPr>
      <t xml:space="preserve">MM.01.11.m052
</t>
    </r>
    <r>
      <rPr>
        <b val="0"/>
        <sz val="8.0"/>
      </rPr>
      <t xml:space="preserve">Monitor montowany nablatowo, obudowany materiałem M.7.1 wg specyfikacji materiałowej.
Szkło hartowane z powłoką antyrekleksyjną nanoszoną chemicznie o gr. 3 mm przed matrycą monitora.Pomiędzy matrycą monitora a szkłem konieczna jest niewielka szczelina powietrzna w celu odpowiedzniego odprowadzania ciepła.
Na obudowie, słuchawka monofoniczna.
Perforacja w obudowie umożliwiająca wentylacje. </t>
    </r>
    <r>
      <rPr>
        <b/>
        <sz val="8.0"/>
      </rPr>
      <t xml:space="preserve">
</t>
    </r>
    <r>
      <rPr>
        <b val="0"/>
        <sz val="8.0"/>
      </rPr>
      <t>W zabudowie, znajdują się komputery</t>
    </r>
  </si>
  <si>
    <t>GA.01.11.016</t>
  </si>
  <si>
    <t xml:space="preserve">Gablota na zabudowie, na podkonstrukcji niezależnej od konstrukcji zabudowy.
Profile gabloty 13x13 mm M.7.1 wg specyfikacji materiałowej.
Wnętrze gabloty wykończone materiałem M.7.1 wg specyfikacji materiałowej.
Gablota wyposażona w absorber, dostęp do absorbera i zamka, bez otwierania przestrzeni ekspozycyjnej, po zdjęciu panelu frontowego zabudowy.
Dostęp do wnętrza gabloty po otworzeniu drzwi. </t>
  </si>
  <si>
    <t>18-20</t>
  </si>
  <si>
    <t>35-40% RH</t>
  </si>
  <si>
    <t>GA.01.11.017</t>
  </si>
  <si>
    <t>ZA.01.11.021</t>
  </si>
  <si>
    <t xml:space="preserve">Zabudowa na podkonstrukcji stalowej obudowana materiałem M.7.1 wg specyfikacji materiałowej.
Rewizja zabudowy zapewniona poprzez zdejmowane panele mocowane do podkonstrukcji stalowej na zawiasach w sposób niewidoczny.
Doprowadzenie przewodów elektrycznych do zabudowy z posadzki.
Zabudowa kotwiona do posadzki.
</t>
  </si>
  <si>
    <t>W cokole, pasek LED montowany w sposób niewidoczny, podświetlający zabudowe od dołu.</t>
  </si>
  <si>
    <t>GA.01.11.018</t>
  </si>
  <si>
    <t xml:space="preserve">Gablota montowana na zabudowie tak aby dekiel dolny gabloty licował się z wykończenie zabudowy a wykończenie zabudowy zakrywało dolny profil gablot.
Profile gabloty 13x13 mm M.7.1 wg specyfikacji materiałowej.
Wnętrze gabloty wykończone materiałem M.7.1 wg specyfikacji materiałowej.
Gablota wyposażona w absorber, dostęp do absorbera i zamka, bez otwierania przestrzeni ekspozycyjnej, po zdjęciu panelu frontowego zabudowy.
Dostęp do wnętrza gabloty po otworzeniu drzwi. </t>
  </si>
  <si>
    <t>X</t>
  </si>
  <si>
    <t>ZA.01.11.022</t>
  </si>
  <si>
    <t>szuflada I
Wnętrze szuflad wykończone materiałem M.3.3 wg specyfikacji materiałowej.
Uchwyt szuflad wykonany z materiału M.7.1 wg specyfikacji materiałowej.
Front szuflad wykończony materiałem M.7.1 wg specyfikacji materiałowej. 
Front szuflady zlicowany z frontem zabudowy. Uchwyt szuflady wystaje o 30 mm poza lico zabudowy.
Prowadnice niewidoczne po wysunięciu szuflady.</t>
  </si>
  <si>
    <t>GA.01.11.019</t>
  </si>
  <si>
    <t>ZA.01.11.023</t>
  </si>
  <si>
    <t>GA.01.11.020</t>
  </si>
  <si>
    <t xml:space="preserve">Gablota montowana na zabudowie tak aby dekiel dolny gabloty licował się z wykończenie zabudowy a wykończenie zabudowy zakrywało dolny profil gablot.
Profile gabloty 13x13 mm M.7.1 wg specyfikacji materiałowej.
Wnętrze gabloty wykończone materiałem M.7.1 wg specyfikacji materiałowej.
Dostęp do zamka po zdjęciu panelu frontowego zabudowy.
Dostęp do wnętrza gabloty po otworzeniu drzwi. </t>
  </si>
  <si>
    <t>GA.01.11.021</t>
  </si>
  <si>
    <t>TYP 04</t>
  </si>
  <si>
    <t xml:space="preserve">Gablota wolnostojąca. 
Profile gabloty 13x13 mm M.7.1 wg specyfikacji materiałowej.
Wnętrze gabloty wykończone materiałem M.7.1 wg specyfikacji materiałowej.
Cokół wykończony materiałem M.7.1 wg specyfikacji materiałowej.
Dostęp do zamka po zdjęciu panelu cokołu.
Dostęp do wnętrza gabloty po otworzeniu drzwi. 
W cokole, pasek LED montowany w sposób niewidoczny, podświetlający zabudowe od dołu.
</t>
  </si>
  <si>
    <t>GA.01.11.022</t>
  </si>
  <si>
    <t xml:space="preserve">Gablota wolnostojąca. 
Profile gabloty 13x13 mm M.7.1 wg specyfikacji materiałowej.
Wnętrze gabloty wykończone materiałem M.7.1 wg specyfikacji materiałowej.
Cokół wykończony materiałem M.7.1 wg specyfikacji materiałowej.
Gablota wyposażona w absorber, dostęp do absorbera i zamka, bez otwierania przestrzeni ekspozycyjnej, po zdjęciu panelu cokołu.
Dostęp do wnętrza gabloty po otworzeniu drzwi. 
W cokole, pasek LED montowany w sposób niewidoczny, podświetlający zabudowe od dołu.
</t>
  </si>
  <si>
    <t>ZA.01.11.026</t>
  </si>
  <si>
    <t>GA.01.11.023</t>
  </si>
  <si>
    <t>ZA.01.11.027</t>
  </si>
  <si>
    <t xml:space="preserve">Zabudowa na podkonstrukcji stalowej, obudowana płytami meblarskimi wykończonymi materiałem D.2.3 wg specyfikacji materiałowej. 
Rewizja zabudowy zapewniona poprzez zdejmowane panele mocowane do podkonstrukcji stalowej na zawiasach w sposób niewidoczny.
Doprowadzenie przewodów elektrycznych do zabudowy z posadzki.
</t>
  </si>
  <si>
    <t>szuflada I, szuflada II
Wnętrze szuflad wykończone materiałem M.3.3 wg specyfikacji materiałowej.
Uchwyt szuflad wykonany z materiału M.7.1 wg specyfikacji materiałowej.
Front szuflad wykończony materiałem D.2.3 wg specyfikacji materiałowej. 
Front szuflady zlicowany z frontem zabudowy. Uchwyt szuflady wystaje o 30 mm poza lico zabudowy.
Prowadnice niewidoczne po wysunięciu szuflady.</t>
  </si>
  <si>
    <t>GA.01.11.025</t>
  </si>
  <si>
    <t>-</t>
  </si>
  <si>
    <t>brak silcażelu</t>
  </si>
  <si>
    <t>ZA.01.11.028</t>
  </si>
  <si>
    <t>Zabudowa na podkonstrukcji stalowej wykończonej materiałem K.2.1.
Cokół wykończony materiałem M.7.1 wg specyfikacji materiałowej.
Rewizja zabudowy zapewniona poprzez zdejmowane panele mocowane do podkonstrukcji stalowej na zawiasach w sposób niewidoczny.
Doprowadzenie przewodów elektrycznych do zabudowy z posadzki.</t>
  </si>
  <si>
    <t>W zabudowie, siatka LED mocowana na płytach mdf odsuniętych od lica wykończenia zabudowy, podświetlająca zabudowe od wewnątrz.</t>
  </si>
  <si>
    <t>GA.01.11.026</t>
  </si>
  <si>
    <t>TYP 14</t>
  </si>
  <si>
    <t xml:space="preserve">Gablota na zabudowie. 
Gablota bez profili.
Maski górne i dolne malowane na kolor dopasowany do wnętrza gabloty.
Wnętrze gabloty wykończone materiałem M.3.3 wg specyfikacji materiałowej.
Gablota wyposażona w absorber, dostęp do absorbera i zamka, bez otwierania przestrzeni ekspozycyjnej, po zdjęciu panelu frontowego zabudowy.
Dostęp do wnętrza gabloty po otworzeniu drzwi. </t>
  </si>
  <si>
    <t xml:space="preserve">brak silikażelu
</t>
  </si>
  <si>
    <t>ZA.01.11.029</t>
  </si>
  <si>
    <t>WYMIARY                                  [cm]</t>
  </si>
  <si>
    <t>RES PUBLICA</t>
  </si>
  <si>
    <t xml:space="preserve">ZA.02.01.001,
ZA.02.01.004,
ZA.02.01.005,
ZA.02.01.006,
ZA.02.01.007,
ZA.02.01.008,
ZA.02.01.009,
ZA.02.01.010,
ZA.02.01.011,
ZA.02.01.018,
ZA.02.01.019,
ZA.02.01.020 </t>
  </si>
  <si>
    <t>Ściany wykończone materiałem F.1.8/MX.4 wg specyfikacji materiałowej.
wg według opisu technicznego w tomie 1.2</t>
  </si>
  <si>
    <t>ZA.02.01.026</t>
  </si>
  <si>
    <t>Zabudowa na planie prostokąta, z outlinem mosiężnym, od frontu otwarta.
Zabudowa na podkonstrukcji stalowej, wykończenie M.7.1 wg specyfikacji materiałowej.
Doprowadzenie przewodów elektrycznych do zabudowy z posadzki.
Zabudowa kotwiona do posadzki.</t>
  </si>
  <si>
    <t>Oświetlenie eksponatów z górnego profilu.</t>
  </si>
  <si>
    <t>ZA.02.01.027</t>
  </si>
  <si>
    <t>ZA.02.01.028</t>
  </si>
  <si>
    <t>ZA.02.01.029</t>
  </si>
  <si>
    <t>ZA.02.01.030</t>
  </si>
  <si>
    <t>ZA.02.01.031</t>
  </si>
  <si>
    <t>ZA.02.01.032</t>
  </si>
  <si>
    <t>ZA.02.01.033</t>
  </si>
  <si>
    <t>ZA.02.01.034</t>
  </si>
  <si>
    <t>ZA.02.01.035</t>
  </si>
  <si>
    <t>ZA.02.01.036</t>
  </si>
  <si>
    <t xml:space="preserve"> </t>
  </si>
  <si>
    <t>ZA.02.01.021</t>
  </si>
  <si>
    <t>GA.02.01.015</t>
  </si>
  <si>
    <t>TYP 15</t>
  </si>
  <si>
    <t xml:space="preserve">Gablota bezramowa,na zabudowie, montowana na podkonstrukcji zabudowy.
Gablota bez profili narożnych.
Wnętrze gabloty wykończone materiałem M.7.1 wg specyfikacji materiałowej.
Dekiel dolny gabloty zlicowany z blatem zabudowy.
Dostęp do wnętrza gabloty po uchyleniu klosza gabloty.
</t>
  </si>
  <si>
    <t>ZA.02.01.024</t>
  </si>
  <si>
    <t>Pulpit na lekkiej konstrukcji.
Zabudowa na podkonstrukcji stalowej.
Blat zabudowy wykończony materiałem M.7.1 wg specyfikacji materiałowej.
Zabudowa kotwiona do posadzki.</t>
  </si>
  <si>
    <t>ZA.02.01.037</t>
  </si>
  <si>
    <t>Zabudowa na planie prostokąta.
Zabudowa na podkonstrukcji stalowej, wykończenie M.7.1 wg specyfikacji materiałowej.
Doprowadzenie przewodów elektrycznych do zabudowy z posadzki.
Zabudowa kotwiona do posadzki.</t>
  </si>
  <si>
    <t>ZA.02.01.022</t>
  </si>
  <si>
    <t xml:space="preserve">Zabudowa w formie ławy. 
W zabudowie, schowek na poduszki. Dostęp do schowka po uchyleniu siedziska ławy.
Zabudowa na podkonstrukcji stalowej, wykończenie D.2.5 oraz TK.1.2 wg specyfikacji materiałowej.
Doprowadzenie przewodów elektrycznych do zabudowy z posadzki.
</t>
  </si>
  <si>
    <r>
      <rPr>
        <b/>
        <color rgb="FF000000"/>
        <sz val="8.0"/>
      </rPr>
      <t>MM 02.01.m054 + MM 02.04.m055</t>
    </r>
    <r>
      <rPr>
        <color rgb="FF000000"/>
        <sz val="8.0"/>
      </rPr>
      <t xml:space="preserve">
-        w zabudowie znajdzie się mini komputer oraz głośniki
-        należy zapewnić wentylację w zabudowie 
-        należy zapewnić dostęp serwisowy do monitora jak i komputera i głośników
-        pomiędzy matrycą monitora, a szkłem konieczna jest niewielka szczelina powietrzna w celu odpowiedniego odprowadzania ciepła szkło hartowane z powłoką antyrefleksyjną nanoszoną chemicznie jeśli budżet na to pozwala, grubość szkła ok. 3 mm
-        należy zapewnić możliwość doprowadzenia okablowania z poziomu posadzki do urządzeń w zabudowie
-        umieszczenie głośnika za perforacją w zabudowie - wymiary głośnika ok. 17x24x9,5cm (HxWxD), perforacja najlepiej min. 50-60%
</t>
    </r>
  </si>
  <si>
    <t>GA.02.01.013</t>
  </si>
  <si>
    <t xml:space="preserve">Gablota z profilami M.3.1 wg specyfikacji materiałowej,na zabudowie, montowana na podkonstrukcji zabudowy. 
Gablota montowana na zabudowie tak aby dekiel dolny gabloty licował się z wykończenie zabudowy.
Wnętrze gabloty wykończone materiałem M.3.1 wg specyfikacji materiałowej.
Gablota wyposażona w absorber, dostęp do absorbera i zamka, bez otwierania przestrzeni ekspozycyjnej, po uchyleniu panelu frontowego zabudowy.
Dostęp do wnętrza gabloty po uchyleniu klosza gabloty. </t>
  </si>
  <si>
    <t>45%RH</t>
  </si>
  <si>
    <t>GA.02.01.014</t>
  </si>
  <si>
    <t xml:space="preserve">Gablota z profilami M.3.1 wg specyfikacji materiałowej,na zabudowie, montowana na podkonstrukcji zabudowy. Gablota montowana na zabudowie tak aby dekiel dolny gabloty licował się z wykończenie zabudowy.
Wnętrze gabloty wykończone materiałem M.3.1 wg specyfikacji materiałowej.
Gablota wyposażona w absorber, dostęp do absorbera i zamka, bez otwierania przestrzeni ekspozycyjnej, po uchyleniu panelu frontowego zabudowy.
Dostęp do wnętrza gabloty po uchyleniu klosza gabloty. </t>
  </si>
  <si>
    <t>50%RH</t>
  </si>
  <si>
    <t>PANOWIE BRACIA</t>
  </si>
  <si>
    <t>ZA.02.02.001</t>
  </si>
  <si>
    <t>Zabudowa na podkonstrukcji stalowej, wykończenie D.1.4 wg specyfikacji materiałowej. 
Doprowadzenie przewodów elektrycznych do zabudowy z posadzki.
Zabudowa kotwiona do posadzki.</t>
  </si>
  <si>
    <r>
      <rPr>
        <b/>
        <color rgb="FF000000"/>
        <sz val="8.0"/>
      </rPr>
      <t>MM 02.02.m056</t>
    </r>
    <r>
      <rPr>
        <color rgb="FF000000"/>
        <sz val="8.0"/>
      </rPr>
      <t xml:space="preserve">
-        monitor montowany pod kątem 20 stopni
-        w zabudowie znajdzie się mini komputer, wzmacniacz, zasilacze, należy zapewnić ich wentylację
-        należy zapewnić dostęp serwisowy do monitora i komputera
-        pomiędzy matrycą monitora, a szkłem konieczna jest niewielka szczelina powietrzna w celu odpowiedniego odprowadzania ciepła
-        rekomendowne jest szkło hartowane z powłoką antyrefleksyjną nanoszoną chemicznie, grubość szkła ok. 3 mm
-        należy zapewnić możliwość doprowadzenia okablowania z poziomu posadzki do urządzeń w zabudowie
</t>
    </r>
  </si>
  <si>
    <t>GA.02.02.001</t>
  </si>
  <si>
    <t xml:space="preserve">Gablota z profilami stalowymi wykończenie M.7.1 wg specyfikacji materiałowej,na zabudowie, montowana na podkonstrukcji zabudowy. Gablota montowana na zabudowie tak aby dekiel dolny gabloty licował się z wykończenie zabudowy.
Wnętrze gabloty wykończone materiałem M.3.1 wg specyfikacji materiałowej.
Gablota wyposażona w absorber, dostęp do absorbera i zamka, bez otwierania przestrzeni ekspozycyjnej, po uchyleniu panelu bocznego zabudowy.
Dostęp do wnętrza gabloty po otwarciu kwatery frontowej klosza gabloty. </t>
  </si>
  <si>
    <t>45-50%RH</t>
  </si>
  <si>
    <t>ZA.02.02.002</t>
  </si>
  <si>
    <t>Zabudowa na podkonstrukcji stalowej, wykończenie D.1.4 wg specyfikacji materiałowej. 
Zabudowa kotwiona do posadzki.</t>
  </si>
  <si>
    <t>ZA.02.02.003</t>
  </si>
  <si>
    <t>GA.02.02.003</t>
  </si>
  <si>
    <t>gablota 3-częściowa: TYP 05, 
TYP 04, 
TYP 04</t>
  </si>
  <si>
    <t>Gablota z profilami stalowymi wykończenie D.1.4 oraz M.7.1 wg specyfikacji materiałowej, na zabudowie. Wnętrze gabloty wykończone materiałem M.7.1 wg specyfikacji materiałowej. Gablota wyposażona w absorber. Dostęp do wnętrza gabloty po otwarciu kwatery  gabloty w systemie "pull and slide". Gablota kotwiona do posadzki.</t>
  </si>
  <si>
    <t>GA.02.02.004</t>
  </si>
  <si>
    <t>Gablota z profilami stalowymi wykończenie D.1.4 oraz M.7.1 wg specyfikacji materiałowej, na zabudowie. Wnętrze gabloty wykończone materiałem M.7.1 wg specyfikacji materiałowej. Gablota wyposażona w absorber. Dostęp do wnętrza gabloty po otwarciu kwatery  gabloty. Gablota kotwiona do posadzki.</t>
  </si>
  <si>
    <t>ZA.02.02.025</t>
  </si>
  <si>
    <t>wg wytycznych montażu multimedia</t>
  </si>
  <si>
    <r>
      <rPr>
        <rFont val="'Arial'"/>
        <b/>
        <color rgb="FF000000"/>
        <sz val="8.0"/>
      </rPr>
      <t>MM.02.02.m057</t>
    </r>
    <r>
      <rPr>
        <rFont val="'Arial'"/>
        <color rgb="FF000000"/>
        <sz val="8.0"/>
      </rPr>
      <t xml:space="preserve">
Monitor montowany pionowo do konstrukcji ściany.
Monitor obudowany materiałem M.5.1 wg specyfikacji materiałowej.
</t>
    </r>
  </si>
  <si>
    <t>ZA.02.02.004</t>
  </si>
  <si>
    <t>Zabudowa na podkonstrukcji stalowej, wykończenie D.1.4 wg specyfikacji materiałowej.
Zabudowa kotwiona do posadzki.</t>
  </si>
  <si>
    <t>GA.02.02.028</t>
  </si>
  <si>
    <t>Gablota z profilami stalowymi wykończenie M.7.1 wg specyfikacji materiałowej. Gablota wyposażona w absorber. Dostęp do wnętrza gabloty oraz absorbera po otwarciu skrzydła frontowego gabloty. Gablota kotwiona do posadzki.</t>
  </si>
  <si>
    <t>ZA.02.02.009</t>
  </si>
  <si>
    <t>Zabudowa na podkonstrukcji stalowej, wykończenie M.5.1 wg specyfikacji materiałowej.
Doprowadzenie przewodów elektrycznych do zabudowy z posadzki. Zapewniona rewizja do monitora i komputera 
Zabudowa kotwiona do posadzki.</t>
  </si>
  <si>
    <r>
      <rPr>
        <b/>
        <color rgb="FF000000"/>
        <sz val="8.0"/>
      </rPr>
      <t>MM.02.02.m058</t>
    </r>
    <r>
      <rPr>
        <color rgb="FF000000"/>
        <sz val="8.0"/>
      </rPr>
      <t xml:space="preserve">
-        monitor montowany pod kątem 30 stopni
        w zabudowie znajdzie się mini komputer, wzmacniacz, zasilacz, należy zapewnić ich wentylację
-        należy zapewnić dostęp serwisowy do monitora jak i komputera
-        pomiędzy matrycą monitora, a szkłem konieczna jest niewielka szczelina powietrzna w celu odpowiedniego odprowadzania ciepła
-        rekomendowne jest szkło hartowane z powłoką antyrefleksyjną nanoszoną chemicznie jeśli budżet na to pozwala, grubość szkła ok. 3 mm
-        należy zapewnić możliwość doprowadzenia okablowania z poziomu posadzki do urządzeń w zabudowie
</t>
    </r>
  </si>
  <si>
    <t>ZA.02.02.024</t>
  </si>
  <si>
    <t>Zabudowa na podkonstrukcji stalowej, wykończenie M.7.1 wg specyfikacji materiałowej.
Doprowadzenie przewodów elektrycznych do zabudowy z posadzki.
Zabudowa kotwiona do posadzki.</t>
  </si>
  <si>
    <t>GA.02.02.032</t>
  </si>
  <si>
    <t>Gablota z profilami M.7.1 wg specyfikacji materiałowej,na zabudowie, montowana na podkonstrukcji zabudowy. Dostęp do wnętrza gabloty po otwarciu skrzydła frontowego gabloty. Gablota kotwiona do posadzki.</t>
  </si>
  <si>
    <t>ZA.02.02.005</t>
  </si>
  <si>
    <t>Zabudowa na podkonstrukcji stalowej, wykończenie D.1.4 wg specyfikacji materiałowej.
Doprowadzenie przewodów elektrycznych do zabudowy z posadzki.
Zabudowa kotwiona do posadzki.</t>
  </si>
  <si>
    <t>GA.02.02.006</t>
  </si>
  <si>
    <t>TYP 21</t>
  </si>
  <si>
    <t xml:space="preserve">Gablota bezramowa,na zabudowie, montowana na podkonstrukcji zabudowy. Gablota bez profili narożnych. Gablota wyposażona w absorber, dostęp do absorbera i zamka, bez otwierania przestrzeni ekspozycyjnej, po demontażu panelu dolnego zabudowy. Dostęp do wnętrza gabloty po podniesieniu klosza na ssawki 
</t>
  </si>
  <si>
    <t>GA.02.02.027</t>
  </si>
  <si>
    <t xml:space="preserve">Gablota bezramowa,na zabudowie, montowana na podkonstrukcji zabudowy. Gablota bez profili narożnych. Doprowadzenie przewodów elektrycznych do gabloty z posadzki. Gablota wyposażona w absorber, dostęp do absorbera i zamka, bez otwierania przestrzeni ekspozycyjnej, po demontażu panelu dolnego zabudowy. Dostęp do wnętrza gabloty po podniesieniu klosza na ssawki 
</t>
  </si>
  <si>
    <t>ZA.02.02.006</t>
  </si>
  <si>
    <t>Zabudowa w formie stołu na podkonstrukcji stalowej, wykończenie D.1.4 wg specyfikacji materiałowej.
Doprowadzenie przewodów elektrycznych do zabudowy z posadzki.
Zabudowa kotwiona do posadzki.</t>
  </si>
  <si>
    <r>
      <rPr>
        <b/>
        <color rgb="FF000000"/>
        <sz val="8.0"/>
      </rPr>
      <t xml:space="preserve">MM 02.02.m059 </t>
    </r>
    <r>
      <rPr>
        <color rgb="FF000000"/>
        <sz val="8.0"/>
      </rPr>
      <t xml:space="preserve">
-        montaż podblatowy
-        należy zapewnić wentylację w zabudowie (dół, boki)
-        w zabudowie znajdzie się mini komputer, zasilacze, wzmacniacze, którym nalezy zapewnić własciwą wntylację
-        należy zapewnić dostęp serwisowy do monitora i komputera
-        pomiędzy matrycą monitora, a szkłem konieczna jest niewielka szczelina powietrzna w celu odpowiedniego odprowadzania ciepła 
-        szkło hartowane z powłoką antyrefleksyjną nanoszoną chemicznie , grubość szkła ok. 3 mm
-        należy zapewnić możliwość doprowadzenia okablowania z poziomu posadzki do urządzeń w zabudowie
</t>
    </r>
  </si>
  <si>
    <t>GA.02.02.007</t>
  </si>
  <si>
    <t>GA.02.02.009</t>
  </si>
  <si>
    <t>GA.02.02.010</t>
  </si>
  <si>
    <t>GA.02.02.012</t>
  </si>
  <si>
    <t>GA.02.02.013</t>
  </si>
  <si>
    <t>GA.02.02.014</t>
  </si>
  <si>
    <t>GA.02.02.015</t>
  </si>
  <si>
    <t>GA.02.02.018</t>
  </si>
  <si>
    <t>GA.02.02.021</t>
  </si>
  <si>
    <t>GA.02.02.022</t>
  </si>
  <si>
    <t>GA.02.02.024</t>
  </si>
  <si>
    <t>GA.02.02.026</t>
  </si>
  <si>
    <t>GA.02.02.033</t>
  </si>
  <si>
    <t>ZA.02.02.007</t>
  </si>
  <si>
    <t>Zabudowa na podkonstrukcji stalowej, wykończenie D.1.4  wg specyfikacji materiałowej.
Zabudowa kotwiona do posadzki.</t>
  </si>
  <si>
    <t>ZA.02.02.022</t>
  </si>
  <si>
    <t>Zabudowa na podkonstrukcji stalowej, wykończenie D.1.4  wg specyfikacji materiałowej.
Montaż zabudowy do sciany.</t>
  </si>
  <si>
    <t>ZA.02.02.014</t>
  </si>
  <si>
    <t>ZA.02.02.012</t>
  </si>
  <si>
    <t>ZA.02.02.023</t>
  </si>
  <si>
    <t>ZA.02.02.013</t>
  </si>
  <si>
    <t>ZA.02.02.011</t>
  </si>
  <si>
    <t>ZA.02.02.017</t>
  </si>
  <si>
    <t>ZA.02.02.010</t>
  </si>
  <si>
    <t>ZA.02.02.015</t>
  </si>
  <si>
    <t>ZA.02.02.020</t>
  </si>
  <si>
    <t>ZA.02.02.019</t>
  </si>
  <si>
    <t>ZA.02.02.018</t>
  </si>
  <si>
    <t>ZA.02.02.016</t>
  </si>
  <si>
    <t>ZA.02.02.021</t>
  </si>
  <si>
    <t>Zabudowa na podkonstrukcji stalowej, wykończenie M.7.1 oraz M.5.1 wg specyfikacji materiałowej.
Zabudowa kotwiona do posadzki.</t>
  </si>
  <si>
    <t>GA.02.02.029</t>
  </si>
  <si>
    <t>Gablota wolnostojąca. 
Profile gabloty 13x13 mm M.7.1 wg specyfikacji materiałowej. 
Wnętrze gabloty wykończone materiałem M.5.1 wg specyfikacji materiałowej. 
Cokół wykończony materiałem M.5.1 wg specyfikacji materiałowej. 
Dostęp do zamka po zdjęciu panelu cokołu. 
Dostęp do wnętrza gabloty po otworzeniu drzwi.</t>
  </si>
  <si>
    <t>GA.02.02.030</t>
  </si>
  <si>
    <t>GA.02.02.031</t>
  </si>
  <si>
    <t>POD WSPÓLNYM NIEBEM</t>
  </si>
  <si>
    <t>ZA.02.03.001</t>
  </si>
  <si>
    <t>Zabudowa na podkonstrukcji stalowej, wykończenie K.2.1 wg specyfikacji materiałowej. Doprowadzenie przewodów elektrycznych do zabudowy z posadzki. Zabudowa kotwiona do posadzki.</t>
  </si>
  <si>
    <t>GA.02.03.001</t>
  </si>
  <si>
    <t>TYP 16</t>
  </si>
  <si>
    <t>Gablota bezramowa,na zabudowie, montowana na podkonstrukcji zabudowy. Gablota bez profili narożnych. Gablota wyposażona w absorber, dostęp do absorbera i zamka, bez otwierania przestrzeni ekspozycyjnej, po uchyleniu panelu dolnego zabudowy. Dostęp do wnętrza gabloty po uchyleniu klosza.</t>
  </si>
  <si>
    <t>ZA.02.03.002</t>
  </si>
  <si>
    <t>Zabudowa na podkonstrukcji stalowej, wykończenie TK.1.3 wg specyfikacji materiałowej. Zabudowa kotwiona do posadzki.</t>
  </si>
  <si>
    <t>szuflada I
Wnętrze szuflad wykończone materiałem TK.1.3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</si>
  <si>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ZA.02.03.003</t>
  </si>
  <si>
    <t>ZA.02.03.004</t>
  </si>
  <si>
    <t>ZA.02.03.005</t>
  </si>
  <si>
    <t>Zabudowa na podkonstrukcji stalowej, wykończenie TK.1.3 wg specyfikacji materiałowej. Panel boczny podstawy uchylany. Zabudowa kotwiona do posadzki.</t>
  </si>
  <si>
    <r>
      <rPr>
        <b/>
        <color rgb="FF000000"/>
        <sz val="8.0"/>
      </rPr>
      <t>MM.02.03.m065</t>
    </r>
    <r>
      <rPr>
        <color rgb="FF000000"/>
        <sz val="8.0"/>
      </rPr>
      <t xml:space="preserve">
w zabudowie znajdzie się monitor i mini komputer 
-        należy zapewnić wentylację w zabudowie 
-        należy zapewnić dostęp serwisowy do monitora jak i komputera
-        pomiędzy matrycą monitora, a szkłem konieczna jest niewielka szczelina powietrzna w celu odpowiedniego odprowadzania ciepła (bardzo mała, pojedyncze milimetry)
-        szkło hartowane z powłoką antyrefleksyjną nanoszoną chemicznie , grubość szkła ok. 3 mm
-        należy zapewnić możliwość doprowadzenia okablowania z poziomu posadzki do urządzeń w zabudowie
</t>
    </r>
  </si>
  <si>
    <t>GA.02.03.003</t>
  </si>
  <si>
    <t>d= 1400</t>
  </si>
  <si>
    <t>TYP 26</t>
  </si>
  <si>
    <t>Gablota na planie okręgu o promieniu. Gablota z profilami M.3.1. Gablota wyposażona w absorber. Dostęp do absorbera, po otwierciu przestrzeni ekspozycyjnej. Dostęp do wnętrza gabloty po otwarciu skrzydła otwieralnego gabloty.  Doprowadzenie przewodów elektrycznych do zabudowy z posadzki. Gablota kotwiona do posadzki.</t>
  </si>
  <si>
    <t>GA.02.03.004</t>
  </si>
  <si>
    <t>d= 1000</t>
  </si>
  <si>
    <t>GA.02.03.005</t>
  </si>
  <si>
    <t>GA.02.03.006</t>
  </si>
  <si>
    <t>GA.02.03.007</t>
  </si>
  <si>
    <t>d= 700</t>
  </si>
  <si>
    <t>GA.02.03.008</t>
  </si>
  <si>
    <t>GA.02.03.009</t>
  </si>
  <si>
    <t>d= 1200</t>
  </si>
  <si>
    <t>GA.02.03.010</t>
  </si>
  <si>
    <t>GA.02.03.011</t>
  </si>
  <si>
    <t>ZA.02.03.007</t>
  </si>
  <si>
    <t>GA.02.03.013</t>
  </si>
  <si>
    <t>ŹRÓDŁA FORTUNY</t>
  </si>
  <si>
    <t>ZA.02.04.001</t>
  </si>
  <si>
    <t>Zabudowa na podkonstrukcji stalowej, wykończenie T.1.1 wg specyfikacji materiałowej. Panele frontowe podstawy uchylane. Doprowadzenie przewodów elektrycznych do zabudowy z posadzki. Zabudowa kotwiona do posadzki.</t>
  </si>
  <si>
    <r>
      <rPr>
        <b/>
        <color rgb="FF000000"/>
        <sz val="8.0"/>
      </rPr>
      <t xml:space="preserve">MM.02.04.m068
</t>
    </r>
    <r>
      <rPr>
        <color rgb="FF000000"/>
        <sz val="8.0"/>
      </rPr>
      <t xml:space="preserve">-        należy zapewnić wentylację w zabudowie 
-        należy zapewnić dostęp serwisowy do głośników
-        umieszczenie głośnika za perforacją w zabudowie - wymiary głośnika ok. 17x24x9,5cm (HxWxD), perforacja  min. 50-60%
-        należy zapewnić możliwość doprowadzenia okablowania z poziomu posadzki do urządzeń w zabudowie
</t>
    </r>
  </si>
  <si>
    <t>GA.02.04.001</t>
  </si>
  <si>
    <t>Gablota bezramowa,na zabudowie, montowana na podkonstrukcji zabudowy. Gablota bez profili narożnych. Gablota wyposażona w absorber, dostęp do absorbera i zamka, bez otwierania przestrzeni ekspozycyjnej, po uchyleniu panelu dolnego zabudowy. Dostęp do wnętrza gabloty po uchyleniu na bok klosza.</t>
  </si>
  <si>
    <t>GA.02.04.002</t>
  </si>
  <si>
    <t>Gablota na zabudowie, ustawiona na podstawie zabudowy z blachy stalowej, dodatkowo mocowana do podkonstrukcji zabudowy. 
Gablota bez profili. 
Przestrzeń techniczna gabloty zasłonięta jest przez maskę malowaną od wewnętrznej strony szyb pionowych, na kolor dopasowany do wykończenia blatu zabudowy, czyli T.1.1.
Wnętrze gabloty wykończone materiałem M.3.4 wg specyfikacji materiałowej.
Dostęp do zamka oraz pojemnika na absorber możliwy od spodu gabloty, bez otwierania gabloty.
Dostęp do wnętrza gabloty możliwy po wysunięciu frontowego szkła gabloty.</t>
  </si>
  <si>
    <t>GA.02.04.003</t>
  </si>
  <si>
    <t>Gablota wpuszczona w stolik, montowana do podkonstrukcji zabudowy.
Maska pod szkłem malowana na kolor dopasowany do materiału wnętrza gabloty.
Wnętrze gabloty wykończone materiałem M.3.1 wg specyfikacji materiałowej.
Szkło górne gabloty zlicowane z blatem zabudowy.
Gablota wyposażona w absorber, dostęp do absorbera i zamka, bez otwierania przestrzeni ekspozycyjnej, po uchyleniu panelu dolnego zabudowy.
Dostęp do wnętrza gabloty po podniesieniu formatki szkła za pomocą ssawek.</t>
  </si>
  <si>
    <t>ZA.02.04.002</t>
  </si>
  <si>
    <t>szuflada I, II
Wnętrze szuflad wykończone materiałem D.1.22 wg specyfikacji materiałowej.
Front szuflad wykończony materiałem T.1.1 wg specyfikacji materiałowej. 
Front szuflad zlicowany z frontem zabudowy. Uchwyt szuflady wystaje o 30 mm poza lico zabudowy.
Prowadnice niewidoczne po wysunięciu szuflady.</t>
  </si>
  <si>
    <t>GA.02.04.004</t>
  </si>
  <si>
    <t xml:space="preserve">Gablota bezramowa,na zabudowie, montowana na podkonstrukcji zabudowy. Gablota bez profili narożnych. Gablota wyposażona w absorber, dostęp do absorbera i zamka, bez otwierania przestrzeni ekspozycyjnej, po wysunięciu szuflady. </t>
  </si>
  <si>
    <t>HUSARZ</t>
  </si>
  <si>
    <t>ZA.02.05.001</t>
  </si>
  <si>
    <t>GA.02.05.001</t>
  </si>
  <si>
    <t>TYP 03</t>
  </si>
  <si>
    <t>Gablota z profilami M.3.1. wg specyfikacji materiałowej. Dostęp do wnętrza gabloty po uchyleniu skrzydła gabloty.</t>
  </si>
  <si>
    <t>GA.02.05.002</t>
  </si>
  <si>
    <t>GA.02.05.003</t>
  </si>
  <si>
    <t>TYP 05</t>
  </si>
  <si>
    <t>Gablota z profilami M.3.1. wg specyfikacji materiałowej. Dostęp do wnętrza gabloty w systemie "pull and slide"</t>
  </si>
  <si>
    <t>ZA.02.05.002</t>
  </si>
  <si>
    <t>Zabudowa na podkonstrukcji stalowej, wykończenie T.1.1 wg specyfikacji materiałowej.
Zabudowa wstawiona we wnęke w ścianie.</t>
  </si>
  <si>
    <t>ZA.02.05.003</t>
  </si>
  <si>
    <t>Zabudowa na podkonstrukcji stalowej, wykończenie M.3.1 wg specyfikacji materiałowej. Skrzydło drzwiowe uchylane. Zabudowa kotwiona do posadzki</t>
  </si>
  <si>
    <t>ZA.02.05.004</t>
  </si>
  <si>
    <t xml:space="preserve">Zabudowa wolnostojąca  na podkonstrukcji stalowej, wykończenie T.1.1 wg specyfikacji materiałowej.
</t>
  </si>
  <si>
    <t>GA.02.05.004</t>
  </si>
  <si>
    <t>Gablota z profilami M.3.1. wg specyfikacji materiałowej. Dostęp do wnętrza gabloty po uchyleniu skrzydła gabloty. Gablota wyposażona w absorber, dostęp do absorbera, po otwierciu przestrzeni ekspozycyjnej. Doprowadzenie przewodów elektrycznych do gabloty z posadzki. Gablota kotwiona do posadzki.</t>
  </si>
  <si>
    <t>KRYZYS</t>
  </si>
  <si>
    <t>ZA.02.06.010</t>
  </si>
  <si>
    <t>GA.02.06.002/1</t>
  </si>
  <si>
    <t>GA.02.06.002/2</t>
  </si>
  <si>
    <t>TYP 01</t>
  </si>
  <si>
    <t>Gablota z profilami M.3.1. wg specyfikacji materiałowej. Dostęp do wnętrza gabloty po otwarciu skrzydła gabloty w systemie "pull and slide". Doprowadzenie przewodów elektrycznych do gabloty z posadzki. Gablota kotwiona do posadzki.</t>
  </si>
  <si>
    <t>GA.02.06.002</t>
  </si>
  <si>
    <t>Gablota z profilami M.3.1. wg specyfikacji materiałowej. Dostęp do wnętrza gabloty po otwarciu skrzydła gabloty. Doprowadzenie przewodów elektrycznych do gabloty z posadzki. Gablota kotwiona do posadzki. 
Wnętrze gabloty wykończone materiałem M.3.1 wg specyfikacji materiałowej.
Gablota wyposażona w absorber, dostęp do absorbera bez otwierania przestrzeni ekspozycyjnej, po zdjęciu panelu z tyłu gabloty.
Wnętrze gabloty podzielone na dwie części ekspozycyjne, uszczelnienie i maska na wspólnych drzwiach frontowych gabloty. Dolna część ekspozycyjna z przeszklonymi plecami (przeszklenie dwustronne). Tylna część zewnętrzna gabloty wykończona materiałem T.1.14 dopasowanym do sąsiednich zabudów</t>
  </si>
  <si>
    <t>ZA.02.06.002</t>
  </si>
  <si>
    <t>Zabudowa na podkonstrukcji stalowej, wykończenie T.1.14 wg specyfikacji materiałowej.  Doprowadzenie przewodów elektrycznych do zabudowy z posadzki. Zabudowa kotwiona do posadzki</t>
  </si>
  <si>
    <r>
      <rPr>
        <b/>
        <color rgb="FF000000"/>
        <sz val="8.0"/>
      </rPr>
      <t>MM.02.06.m329</t>
    </r>
    <r>
      <rPr>
        <color rgb="FF000000"/>
        <sz val="8.0"/>
      </rPr>
      <t xml:space="preserve">
-        w zabudowie znajdzie się także mini komputer 
-        należy zapewnić wentylację w zabudowie 
-        należy zapewnić dostęp serwisowy do monitora jak i komputera i głośników
-        pomiędzy matrycą monitora, a szkłem konieczna jest niewielka szczelina powietrzna w celu odpowiedniego odprowadzania ciepła szkło hartowane z powłoką antyrefleksyjną nanoszoną chemicznie, grubość szkła ok. 3 mm
-        należy zapewnić możliwość doprowadzenia okablowania z poziomu posadzki do urządzeń w zabudowie
</t>
    </r>
  </si>
  <si>
    <t>ZA.02.06.006</t>
  </si>
  <si>
    <t>Zabudowa na podkonstrukcji stalowej, obudowana płytami meblarskimi wykończonymi materiałem T.1.14 wg specyfikacji materiałowej. 
W dolnej i górnej części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t>
  </si>
  <si>
    <r>
      <rPr>
        <rFont val="'Arial'"/>
        <b/>
        <color rgb="FF000000"/>
        <sz val="8.0"/>
      </rPr>
      <t>MM.02.06.m072</t>
    </r>
    <r>
      <rPr>
        <rFont val="'Arial'"/>
        <color rgb="FF000000"/>
        <sz val="8.0"/>
      </rPr>
      <t xml:space="preserve">
Monitor montowany pionowo do konstrukcji ściany.
Monitor obudowany materiałem M.5.1 wg specyfikacji materiałowej.
</t>
    </r>
  </si>
  <si>
    <t>GA.02.06.003</t>
  </si>
  <si>
    <t>Gablota z profilami M.3.1. wg specyfikacji materiałowej. Dostęp do wnętrza gabloty po uchyleniu "na bok" klosza gabloty. Doprowadzenie przewodów elektrycznych do gabloty z ściany. Gablota kotwiona do ściany.</t>
  </si>
  <si>
    <t>RH 40 - 45%</t>
  </si>
  <si>
    <t>ZA.02.06.003</t>
  </si>
  <si>
    <t>szuflada I
Wnętrze szuflady wykończone materiałem T.1.14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</si>
  <si>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REBELIA</t>
  </si>
  <si>
    <t>GA.02.07.001</t>
  </si>
  <si>
    <t>Gablota z profilami M.3.1. wg specyfikacji materiałowej. Dostęp do wnętrza gabloty po uchyleniu skrzydła gabloty. Doprowadzenie przewodów elektrycznych do gabloty z posadzki. Gablota kotwiona do posadzki.</t>
  </si>
  <si>
    <t>ZA.02.07.002</t>
  </si>
  <si>
    <t>Zabudowa z profilami M.3.1. wg specyfikacji materiałowej.
Na zabudowie, stolik na profilach stalowych M.3.1 wg specyfikacji materiałowej.</t>
  </si>
  <si>
    <t>GA.02.07.002</t>
  </si>
  <si>
    <t>Gablota wpuszczona w stolik, montowana do podkonstrukcji zabudowy.
Maska pod szkłem malowana na kolor dopasowany do materiału wnętrza gabloty.
Wnętrze gabloty wykończone materiałem M.3.1 wg specyfikacji materiałowej.
Szkło górne gabloty zlicowane z blatem zabudowy.
Gablota wyposażona w absorber, dostęp do absorbera i zamka, bez otwierania przestrzeni ekspozycyjnej, po zdjęciu panelu frontowego stolika.
Dostęp do wnętrza gabloty po podniesieniu formatki szkła za pomocą ssawek.</t>
  </si>
  <si>
    <t>REWOLUCJA</t>
  </si>
  <si>
    <t>ZA.02.08.001</t>
  </si>
  <si>
    <t>Zabudowa na podkonstrukcji stalowej, wykończenie K.5.1 wg specyfikacji materiałowej. Skrzydło boczne zabudowy uchylne. Doprowadzenie przewodów elektrycznych do zabudowy z posadzki. Zabudowa kotwiona do posadzki</t>
  </si>
  <si>
    <t>GA.02.08.001</t>
  </si>
  <si>
    <t xml:space="preserve">Gablota z profilami M.3.1. wg specyfikacji materiałowej. Dostęp do wnętrza gabloty po otwarciu drzwi gabloty. Gablota wyposażona w absorber, dostęp do absorbera, po uchyleniu skrzydła podstawy. Doprowadzenie przewodów elektrycznych do gabloty z posadzki. </t>
  </si>
  <si>
    <t>ZA.02.08.002</t>
  </si>
  <si>
    <t>GA.02.08.002</t>
  </si>
  <si>
    <t xml:space="preserve">Gablota z profilami M.3.1. wg specyfikacji materiałowej. Dostęp do wnętrza gabloty po uchyleniu klosza gabloty. Gablota wyposażona w absorber, dostęp do absorbera, po uchyleniu skrzydła podstawy. Doprowadzenie przewodów elektrycznych do gabloty z posadzki. </t>
  </si>
  <si>
    <t>ZA.02.08.003</t>
  </si>
  <si>
    <t>GA.02.08.003</t>
  </si>
  <si>
    <t xml:space="preserve">Gablota z profilami M.3.1. wg specyfikacji materiałowej. Dostęp do wnętrza gabloty po uchyleniu skrzydła gabloty. Gablota wyposażona w absorber, dostęp do absorbera, po uchyleniu skrzydła podstawy. Doprowadzenie przewodów elektrycznych do gabloty z posadzki. </t>
  </si>
  <si>
    <t>GA.02.08.004</t>
  </si>
  <si>
    <t>TYP 24</t>
  </si>
  <si>
    <t xml:space="preserve">Gablota z profilami M.7.1. wg specyfikacji materiałowej. Dostęp do wnętrza gabloty po uchyleniu skrzydła gabloty. Gablota wyposażona w absorber, dostęp do absorbera w ścianie bocznej gabloty. Doprowadzenie przewodów elektrycznych do gabloty z posadzki. </t>
  </si>
  <si>
    <t>ZA.02.08.016</t>
  </si>
  <si>
    <t>Zabudowa na podkonstrukcji stalowej, wykończenie M.3.1 wg specyfikacji materiałowej. Doprowadzenie przewodów elektrycznych do zabudowy z posadzki. Zabudowa kotwiona do posadzki</t>
  </si>
  <si>
    <t xml:space="preserve">x
</t>
  </si>
  <si>
    <t>GA.02.08.006</t>
  </si>
  <si>
    <t>ZA.02.08.004</t>
  </si>
  <si>
    <r>
      <rPr>
        <b/>
        <color rgb="FF000000"/>
        <sz val="8.0"/>
      </rPr>
      <t xml:space="preserve">MM 02.08.m080
</t>
    </r>
    <r>
      <rPr>
        <color rgb="FF000000"/>
        <sz val="8.0"/>
      </rPr>
      <t xml:space="preserve">-        Wykonawca powinien dobrać odpowiedni monitor i soczewkę fresnela do wielkości lunety
-        w podstawie znajdzie się mini komputer oraz moduł interaktywny
-        należy zapewnić wentylację w zabudowie 
-        należy zapewnić dostęp serwisowy do urządzeń 
-        należy zapewnić możliwość doprowadzenia okablowania z poziomu posadzki do urządzeń w zabudowie
</t>
    </r>
  </si>
  <si>
    <t>ZA.02.08.005</t>
  </si>
  <si>
    <t>GA.02.08.007</t>
  </si>
  <si>
    <t>ZA.02.08.006</t>
  </si>
  <si>
    <t>Zabudowa na podkonstrukcji stalowej, wykończenie K.5.1 wg specyfikacji materiałowej. Zabudowa kotwiona do posadzki</t>
  </si>
  <si>
    <t>ZA.02.08.007</t>
  </si>
  <si>
    <t>Zabudowa na podkonstrukcji stalowej, wykończenie K.5.1 wg specyfikacji materiałowej. Panel podstawy uchylny. Zabudowa kotwiona do posadzki</t>
  </si>
  <si>
    <t xml:space="preserve">MM.02.08.m082
-        należy zapewnić dostęp serwisowy do głośników
-        głośniki można zamontować za siatką metalową o kolorze dopasowanym do koloru zabudowyą 
</t>
  </si>
  <si>
    <t>ZA.02.08.008</t>
  </si>
  <si>
    <t>Zabudowa na podkonstrukcji stalowej, wykończenie K.5.1 wg specyfikacji materiałowej. Panel podstawy uchylny.  Doprowadzenie przewodów elektrycznych do zabudowy z posadzki. Zabudowa kotwiona do posadzki</t>
  </si>
  <si>
    <t>GA.02.08.008</t>
  </si>
  <si>
    <t>GA.02.08.009</t>
  </si>
  <si>
    <t xml:space="preserve">Gablota z profilami M.3.1. wg specyfikacji materiałowej. Dostęp do wnętrza gabloty po uchyleniu skrzydła gabloty. Gablota wyposażona w absorber, dostęp do absorbera, po uchyleniu skrzydła gabloty. Doprowadzenie przewodów elektrycznych do gabloty z posadzki. </t>
  </si>
  <si>
    <t>GA.02.08.010</t>
  </si>
  <si>
    <t>TYP 08</t>
  </si>
  <si>
    <t>GA.02.08.011</t>
  </si>
  <si>
    <t>ZA.02.08.010</t>
  </si>
  <si>
    <t>Zabudowa na planie prostokąta, z outlinem, od frontu otwarta.
Zabudowa na podkonstrukcji stalowej, wykończenie M.3.1 wg specyfikacji materiałowej.
Doprowadzenie przewodów elektrycznych do zabudowy z posadzki.
Zabudowa kotwiona do posadzki.</t>
  </si>
  <si>
    <t>lightbox</t>
  </si>
  <si>
    <t>ZA.02.08.011</t>
  </si>
  <si>
    <t>ZA.02.08.012</t>
  </si>
  <si>
    <t>ZA.02.08.013</t>
  </si>
  <si>
    <t>ZA.02.08.014</t>
  </si>
  <si>
    <t>PODPORZĄDKOWANIE</t>
  </si>
  <si>
    <t>ZA.03.01.001</t>
  </si>
  <si>
    <t>Zabudowa na podkonstrukcji stalowej wykończona materiałem M.3.1 wg specyfikacji materiałowej.
W panelu tylnim, należy przewidzieć perforacje umożliwiającą wentylację.
W zabudowie, należy przewidzieć przestrzeń na generatory do oświetlenia wewnętrznego gabloty.
Rewizja zabudowy zapewniona poprzez zdejmowany panel tylni mocowany do podkonstrukcji stalowej na zawiasach w sposób niewidoczny.
Doprowadzenie przewodów elektrycznych do zabudowy z posadzki.
Zabudowa kotwiona do posadzki</t>
  </si>
  <si>
    <t>GA.03.01.001</t>
  </si>
  <si>
    <t>Gablota wpuszczona w zabudowe, montowana do podkonstrukcji zabudowy.
Maska pod szkłem malowana na kolor dopasowany do materiału wnętrza gabloty.
Wnętrze gabloty wykończone materiałem M.3.1 wg specyfikacji materiałowej.
Szkło górne gabloty zlicowane z blatem zabudowy.
Gablota wyposażona w absorber, dostęp do absorbera i zamka, bez otwierania przestrzeni ekspozycyjnej, po zdjęciu panelu frontowego zabudowy.
Dostęp do wnętrza gabloty po podniesieniu formatki szkła za pomocą ssawek.</t>
  </si>
  <si>
    <t>ZA.03.01.002</t>
  </si>
  <si>
    <t>Ściana wykończona materiałem T.1.6 wg specyfikacji materiałowej.
według opisu technicznego w tomie 1.2</t>
  </si>
  <si>
    <t>ZA.03.01.003</t>
  </si>
  <si>
    <t>ŚWIĄTYNIA SYBILLI</t>
  </si>
  <si>
    <t>ZA.03.02.001</t>
  </si>
  <si>
    <t>Ściana wykończona materiałem T.1.1 wg specyfikacji materiałowej.
według opisu technicznego w tomie 1.2</t>
  </si>
  <si>
    <t>ZA.03.02.002</t>
  </si>
  <si>
    <t>ZA.03.02.003</t>
  </si>
  <si>
    <t>GA.03.02.002</t>
  </si>
  <si>
    <t>Gablota wnękowa, kotwiona do podkonstrukcji ściany.
Maski malowane na szkle, dolne i górne, na kolor dopasowany do materiału wnętrza gabloty.
Wnętrze gabloty wykończone materiałem M.3.6 wg specyfikacji materiałowej.
Szkło frontowe gięte zlicowane z licem ściany.
Dostęp do zamków (górny i dolny) poprzez otwory w szkle.
Dostęp do wnętrza gabloty po otworzeniu drzwi.</t>
  </si>
  <si>
    <t>ZA.03.02.004</t>
  </si>
  <si>
    <t>ZA.03.02.005</t>
  </si>
  <si>
    <t>ZA.03.02.006</t>
  </si>
  <si>
    <t>ZA.03.02.007</t>
  </si>
  <si>
    <t>Zabudowa na podkonstrukcji stalowej wykończona materiałem M.3.6 wg specyfikacji materiałowej.
W panelu tylnim, należy przewidzieć perforacje umożliwiającą wentylację.
Rewizja zabudowy zapewniona poprzez zdejmowany panel tylni mocowany do podkonstrukcji stalowej na zawiasach w sposób niewidoczny.
Doprowadzenie przewodów elektrycznych do zabudowy z posadzki.
Zabudowa kotwiona do posadzki</t>
  </si>
  <si>
    <r>
      <rPr>
        <b/>
        <sz val="8.0"/>
      </rPr>
      <t xml:space="preserve">MM.03.02.m087
</t>
    </r>
    <r>
      <rPr>
        <b val="0"/>
        <sz val="8.0"/>
      </rPr>
      <t>Monitor montowany podblatowo.
Szkło hartowane z powłoką antyrefleksyjną nanoszoną chemicznie o gr. 3 mm przed matrycą monitora. Pomiędzy matrycą monitora a szkłem konieczna jest niewielka szczelina powietrzna w celu odpowiedzniego odprowadzania ciepła.
Na blacie zabudowy, słuchawka monofoniczna. W panelu frontowym zabudowy, należy przewidzieć perforacje pod kabel.
W zabudowie, znajduje się komputer i wzmacniacz słuchawkowy.</t>
    </r>
  </si>
  <si>
    <t>ZA.03.02.008</t>
  </si>
  <si>
    <r>
      <rPr>
        <b/>
        <sz val="8.0"/>
      </rPr>
      <t xml:space="preserve">MM.03.02.m333
</t>
    </r>
    <r>
      <rPr>
        <sz val="8.0"/>
      </rPr>
      <t>według opisu technicznego w tomie 2.3</t>
    </r>
  </si>
  <si>
    <t>SALON</t>
  </si>
  <si>
    <t>ZA.03.04.001</t>
  </si>
  <si>
    <t xml:space="preserve">Blat zabudowy wykończony materiałem M.3.7 wg specyfikacji materiałowej.
Rama nośna spawana z profili stalowych z materiału M.3.7 wg specyfikacji materiałowej.
Rewizja zabudowy zapewniona poprzez zdejmowany panel mocowany do podkonstrukcji stalowej na zawiasach w sposób niewidoczny.
Doprowadzenie przewodów elektrycznych do zabudowy z posadzki.
Kotwienie zabudowy do posadzki w nogach bez doprowadzenia przewodów elektrycznych. 
</t>
  </si>
  <si>
    <t>GA.03.04.001</t>
  </si>
  <si>
    <t>Gablota stolikowa, montowana na podkonstrukcji zabudowy.
Gablota bez profili narożnych.
Rama nośna gabloty za szkłem, malowana na kolor dopasowany do wykończenia wnętrza gabloty.
Wnętrze gabloty wykończone materiałem M.3.7 wg specyfikacji materiałowej.
Gablota wyposażona w absorber, dostęp do absorbera i zamka, bez otwierania przestrzeni ekspozycyjnej, po zdjęciu panelu frontowego zabudowy.
Dostęp do wnętrza gabloty po uchyleniu klosza za pomocą sprężyn gazowych.</t>
  </si>
  <si>
    <t>ZA.03.04.002</t>
  </si>
  <si>
    <t xml:space="preserve">Blat zabudowy wykończony materiałem M.3.7 wg specyfikacji materiałowej.
Rama nośna spawana z profili stalowych z materiału M.3.7 wg specyfikacji materiałowej.
Doprowadzenie przewodów elektrycznych do zabudowy z posadzki.
Kotwienie zabudowy do posadzki w nogach bez doprowadzenia przewodów elektrycznych. 
</t>
  </si>
  <si>
    <t>szuflada I, szuflada II
Wnętrze szuflad wykończone materiałem M.3.7 wg specyfikacji materiałowej.
Uchwyt szuflad wykonany z materiału M.3.7 wg specyfikacji materiałowej.
Front szuflad wykończony materiałem M.3.7 wg specyfikacji materiałowej. 
Front szuflady zlicowany z frontem zabudowy. Uchwyt szuflady wystaje o 30 mm poza lico zabudowy.
Prowadnice niewidoczne po wysunięciu szuflady.</t>
  </si>
  <si>
    <t>GA.03.04.002</t>
  </si>
  <si>
    <t>Gablota stolikowa, montowana na podkonstrukcji zabudowy.
Gablota bez profili narożnych.
Rama nośna gabloty za szkłem, malowana na kolor dopasowany do wykończenia wnętrza gabloty.
Wnętrze gabloty wykończone materiałem M.3.7 wg specyfikacji materiałowej.
Dostęp do zamka od spodu gabloty, po wysunięciu szuflad.
Dostęp do wnętrza gabloty po uchyleniu klosza za pomocą sprężyn gazowych.</t>
  </si>
  <si>
    <t>ZA.03.04.003</t>
  </si>
  <si>
    <t>szuflada I, szuflada II, szuflada III, szuflada IV
Wnętrze szuflad wykończone materiałem M.3.7 wg specyfikacji materiałowej.
Uchwyt szuflad wykonany z materiału M.3.7 wg specyfikacji materiałowej.
Front szuflad wykończony materiałem M.3.7 wg specyfikacji materiałowej. 
Front szuflady zlicowany z frontem zabudowy. Uchwyt szuflady wystaje o 30 mm poza lico zabudowy.
Prowadnice niewidoczne po wysunięciu szuflady.</t>
  </si>
  <si>
    <t>GA.03.04.003</t>
  </si>
  <si>
    <t>ZA.03.04.004</t>
  </si>
  <si>
    <t>GA.03.04.004</t>
  </si>
  <si>
    <t>ZA.03.04.005</t>
  </si>
  <si>
    <t>Ściana wykończona materiałem G.4 wg specyfikacji materiałowej.
według opisu technicznego w tomie 1.2</t>
  </si>
  <si>
    <t>ZA.03.04.006</t>
  </si>
  <si>
    <t>ZA.03.04.007</t>
  </si>
  <si>
    <t>ZA.03.04.009</t>
  </si>
  <si>
    <t>ZA.03.04.010</t>
  </si>
  <si>
    <t>GA.03.04.008</t>
  </si>
  <si>
    <t>TYP 09</t>
  </si>
  <si>
    <t>Gablota naścienna, kotwiona do podkonstrukcji ściany.
Gablota bez profili narożnych.
Rama nośna gabloty z materiału M.3.7 wg specyfikacji materiałowej.
Wnętrze gabloty wykończone materiałem M.3.7 wg specyfikacji materiałowej.
Dostęp do zamka od spodu gabloty.
Dostęp do wnętrza gabloty poprzez ściągnięcie klosza z ramy niśnej.</t>
  </si>
  <si>
    <t>ZA.03.04.012</t>
  </si>
  <si>
    <t>ZA.03.04.014</t>
  </si>
  <si>
    <t>ZA.03.04.015</t>
  </si>
  <si>
    <t>ZA.03.04.016</t>
  </si>
  <si>
    <t>ZA.03.04.017</t>
  </si>
  <si>
    <t>ZA.03.04.018</t>
  </si>
  <si>
    <t>ZA.03.04.019</t>
  </si>
  <si>
    <t>ZA.03.04.020</t>
  </si>
  <si>
    <t>ZA.03.04.021/1</t>
  </si>
  <si>
    <t xml:space="preserve">Stół wykończony materiałem D.2.6 wg specyfikacji materiałowej.
Blat mocowany do trzech nóg. 
W zabudowie, należy przewidzieć przestrzeń na generatory do oświetlenia wewnętrznego gabloty.
Pod blatem, w miejscu niewidocznym dla zwiedzającego, należy przewidzieć perforacje umożliwiającą wentylacje. 
Rewizja stołu zapewniona poprzez uchylany spód blatu. 
Doprowadzenie przewodów elektrycznych do zabudowy z posadzki.
Należy przewidzieć niewodoczne blokady nóg stolika, uniemożliwiające przesunięcie zabudowy przez zwiedzającego
</t>
  </si>
  <si>
    <t>GA.03.04.005</t>
  </si>
  <si>
    <t>Gablota wpuszczona w zabudowe.
Maska pod szkłem malowana na kolor dopasowany do materiału wnętrza gabloty.
Wnętrze gabloty wykończone materiałem M.3.7 wg specyfikacji materiałowej.
Szkło górne gabloty zlicowane z blatem zabudowy.
Gablota wyposażona w absorber, dostęp do absorbera i zamka, bez otwierania przestrzeni ekspozycyjnej, po zdjęciu panelu rewizyjnego.
Dostęp do wnętrza gabloty po podniesieniu formatki szkła za pomocą ssawek.</t>
  </si>
  <si>
    <t>GA.03.04.006</t>
  </si>
  <si>
    <t>Gablota w fornie klosza na zabudowie, montowana na podkonstrukcji zabudowy.
Wnętrze gabloty wykończone materiałem M.3.7 wg specyfikacji materiałowej.
Dekiel dolny gabloty zlicowany z blatem zabudowy.
Gablota wyposażona w absorber, dostęp do absorbera i zamka, bez otwierania przestrzeni ekspozycyjnej, po zdjęciu panelu rewizyjnego.
Dostęp do wnętrza gabloty po uniesieniu klosza gabloty na ssawkach.</t>
  </si>
  <si>
    <t>GA.03.04.007</t>
  </si>
  <si>
    <t>ZA.03.04.022</t>
  </si>
  <si>
    <t>GA.03.04.009</t>
  </si>
  <si>
    <t>SZABLĄ I KOSĄ</t>
  </si>
  <si>
    <t>GA.03.03.001</t>
  </si>
  <si>
    <t xml:space="preserve">Gablota wolnostojąca. 
Profile gabloty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</si>
  <si>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ZA.03.03.002</t>
  </si>
  <si>
    <t>ZA.03.03.003</t>
  </si>
  <si>
    <t>ZA.03.03.004</t>
  </si>
  <si>
    <t>szuflada I, szuflada II, szuflada III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</si>
  <si>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 xml:space="preserve">GA.03.03.009 </t>
  </si>
  <si>
    <t xml:space="preserve">Gablota wolnostojąca. 
Profile gabloty M.3.6 wg specyfikacji materiałowej.
Sufit gabloty pełny wykończony materiałem M.3.6 wg specyfikacji materiałowej.
Wnętrze gabloty wykończone materiałem M.3.6 wg specyfikacji materiałowej.
Cokół wykończony materiałem M.3.6 wg specyfikacji materiałowej.
Dostęp do zamka po zdjęciu panelu cokołu.
Dostęp do wnętrza gabloty po otworzeniu drzwi. 
</t>
  </si>
  <si>
    <t>GA.03.03.010</t>
  </si>
  <si>
    <t xml:space="preserve">Gablota naścienna, mocowana do podkonstrukcji zabudowy. 
Profile gabloty M.3.6 wg specyfikacji materiałowej.
Dwa boki szklane, G.18 wg specyfikacji materiałowej.
Pozostałe boki pełne wykończone materiałem M.3.6 wg specyfikacji materiałowej.
Wnętrze gabloty wykończone materiałem M.3.6 wg specyfikacji materiałowej.
Gablota wyposażona w pojemnik na silikażel. Dostęp do pojemnika bez konieczności otwierania gabloty.
Dostęp do zamka od dołu gabloty.
Dostęp do wnętrza gabloty możliwy poprzez otwarcie na bok drzwi mocowanych do zawiasu jednoprzegubowego. </t>
  </si>
  <si>
    <t>GA.03.03.011</t>
  </si>
  <si>
    <t xml:space="preserve">Gablota wolnostojąca. 
Profile gabloty M.3.6 wg specyfikacji materiałowej.
Sufit gabloty pełny wykończony materiałem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</si>
  <si>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GA.03.03.012</t>
  </si>
  <si>
    <t xml:space="preserve">Gablota naścienna, mocowana do podkonstrukcji zabudowy. 
Profile gabloty M.3.6 wg specyfikacji materiałowej.
Front szklany, G.18 wg specyfikacji materiałowej.
Pozostałe boki pełne wykończone materiałem M.3.6 wg specyfikacji materiałowej.
Wnętrze gabloty wykończone materiałem M.3.6 wg specyfikacji materiałowej.
Gablota wyposażona w pojemnik na silikażel. Dostęp do pojemnika bez konieczności otwierania gabloty.
Dostęp do zamka od dołu gabloty.
Dostęp do wnętrza gabloty możliwy poprzez otwarcie na bok drzwi mocowanych do zawiasu jednoprzegubowego. </t>
  </si>
  <si>
    <t>ZA.03.03.006</t>
  </si>
  <si>
    <t xml:space="preserve">Blat zabudowy wykończony materiałem M.3.6 wg specyfikacji materiałowej.
Rama nośna spawana z profili stalowych z materiału M.3.6 wg specyfikacji materiałowej.
Doprowadzenie przewodów elektrycznych do zabudowy z posadzki.
Kotwienie zabudowy do posadzki w nogach bez doprowadzenia przewodów elektrycznych. 
</t>
  </si>
  <si>
    <t>GA.03.03.002</t>
  </si>
  <si>
    <t>Gablota stolikowa, montowana na podkonstrukcji zabudowy.
Gablota bez profili narożnych.
Rama nośna gabloty za szkłem, malowana na kolor dopasowany do wykończenia wnętrza gabloty.
Wnętrze gabloty wykończone materiałem M.3.6 wg specyfikacji materiałowej.
Gablota wyposażona w absorber, dostęp do absorbera i zamka po wysunięciu szuflad.
Dostęp do wnętrza gabloty po uchyleniu klosza za pomocą sprężyn gazowych.</t>
  </si>
  <si>
    <t>ZA.03.03.008</t>
  </si>
  <si>
    <t xml:space="preserve">Górna część zabudowy wykończona materiałem M.3.6 wg specyfikacji materiałowej.
Dolna część zabudowy wykończona szkłem G.5 wg specyfikacji materiałowej, mocowanym do podkonstrukcji stalowej na haczykach stalowych góra-dół zapewniających dystans między szkłem a podkonstrukcją o min. 20 mm.
Cokół zabudowy wykończony materiałem LC.1.2 wg specyfikacji materiałowej.
W zabudowie, należy przewidzieć przestrzeń na generatory do oświetlenia wewnętrznego gabloty.
Rewizja zabudowy zapewniona poprzez zdejmowany panel mocowany do podkonstrukcji stalowej na haczykach.
Doprowadzenie przewodów elektrycznych do zabudowy z posadzki.
Kotwienie zabudowy do posadzki.
</t>
  </si>
  <si>
    <t>szuflada II, szuflada III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</si>
  <si>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szuflada I
GA.03.03.020</t>
  </si>
  <si>
    <t>Gablota w szufladzie.
Maski na szkle malowane na kolor dopasowany do wnętrza szuflady.
Uchwyt i wnętrze szuflady z materiału M.3.6 wg specyfikacji materiałowej.
Dostęp do wnętrza szuflady możliwy poprzez podniesienie formatki szkła za pomocą ssawek.</t>
  </si>
  <si>
    <t>ZA.03.03.009</t>
  </si>
  <si>
    <t>wg specyfikacji gabloty</t>
  </si>
  <si>
    <t>GA.03.03.005</t>
  </si>
  <si>
    <t xml:space="preserve">Gablota wolnostojąca. 
Profile gabloty M.3.6 wg specyfikacji materiałowej.
Profile wystajace częściowo poza obrys gabloty tworzące przedłużenie wizualne gabloty bez szkła.
Dwa boki gabloty pełne, wykończone materiałem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</si>
  <si>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ZA.03.03.010</t>
  </si>
  <si>
    <t xml:space="preserve">Blat zabudowy wykończony materiałem M.3.6 wg specyfikacji materiałowej.
Rama nośna spawana z profili stalowych z materiału M.3.6 wg specyfikacji materiałowej.
Pod blatem zabudowy, w miejscu niewidocznym dla zwiedzającego, należy przewidzieć perforacje umożliwiającą wentylacje. 
Rewizja zabudowy zapewniona poprzez zdejmowany panel mocowany do podkonstrukcji stalowej na zawiasach w sposób niewidoczny.
Doprowadzenie przewodów elektrycznych do zabudowy z posadzki.
Kotwienie zabudowy do posadzki w nogach bez doprowadzenia przewodów elektrycznych. 
</t>
  </si>
  <si>
    <r>
      <rPr>
        <b/>
        <color rgb="FF000000"/>
        <sz val="8.0"/>
      </rPr>
      <t>MM.03.03.m095</t>
    </r>
    <r>
      <rPr>
        <color rgb="FF000000"/>
        <sz val="8.0"/>
      </rPr>
      <t xml:space="preserve">
Monitor montowany podblatowo.
Szkło hartowane z powłoką antyrekleksyjną nanoszoną chemicznie o gr. 3 mm przed matrycą monitora.Pomiędzy matrycą monitora a szkłem konieczna jest niewielka szczelina powietrzna w celu odpowiedzniego odprowadzania ciepła.
</t>
    </r>
  </si>
  <si>
    <t>ZA.03.03.011</t>
  </si>
  <si>
    <t xml:space="preserve">Blat zabudowy wykończony materiałem M.3.6 wg specyfikacji materiałowej.
Rama nośna spawana z profili stalowych z materiału M.3.6 wg specyfikacji materiałowej.
W zabudowie, należy przewidzieć przestrzeń na generatory do oświetlenia wewnętrznego gabloty.
Doprowadzenie przewodów elektrycznych do zabudowy z posadzki.
Kotwienie zabudowy do posadzki w nogach bez doprowadzenia przewodów elektrycznych. 
</t>
  </si>
  <si>
    <t>GA.03.03.006</t>
  </si>
  <si>
    <t>Gablota stolikowa, montowana na podkonstrukcji zabudowy.
Gablota bez profili narożnych.
Rama nośna gabloty za szkłem, malowana na kolor dopasowany do wykończenia wnętrza gabloty.
Wnętrze gabloty wykończone materiałem M.3.6 wg specyfikacji materiałowej.
Dostęp do zamka po wysunięciu szuflad.
Dostęp do wnętrza gabloty po uchyleniu klosza za pomocą sprężyn gazowych.</t>
  </si>
  <si>
    <t>szuflada I
GA.03.03.021</t>
  </si>
  <si>
    <t>ZA.03.03.012</t>
  </si>
  <si>
    <t>szuflada I, szuflada II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</si>
  <si>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GA.03.03.015</t>
  </si>
  <si>
    <t>Gablota stolikowa, montowana na podkonstrukcji zabudowy.
Gablota bez profili narożnych.
Rama nośna gabloty za szkłem, malowana na kolor dopasowany do wykończenia wnętrza gabloty.
Wnętrze gabloty wykończone materiałem M.3.6 wg specyfikacji materiałowej.
Dostęp do zamka od spodu gabloty, po wysunięciu szuflad.
Dostęp do wnętrza gabloty po uchyleniu klosza za pomocą sprężyn gazowych.</t>
  </si>
  <si>
    <t>brak silkażelu</t>
  </si>
  <si>
    <t>ZA.03.03.014</t>
  </si>
  <si>
    <t>GA.03.03.013</t>
  </si>
  <si>
    <t>GA.03.03.014</t>
  </si>
  <si>
    <t xml:space="preserve">Gablota wolnostojąca. 
Profile gabloty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</si>
  <si>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ZA.03.03.018</t>
  </si>
  <si>
    <r>
      <rPr>
        <b/>
        <color rgb="FF000000"/>
        <sz val="8.0"/>
      </rPr>
      <t>MM.03.03.m098</t>
    </r>
    <r>
      <rPr>
        <color rgb="FF000000"/>
        <sz val="8.0"/>
      </rPr>
      <t xml:space="preserve">
Monitor montowany nablatowo, obudowany materiałem M.3.6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W zabudowie, znajduje się komputer.</t>
    </r>
  </si>
  <si>
    <t>ZA.03.03.019</t>
  </si>
  <si>
    <t>Półka wnękowa wykończona materiałem M.3.6 wg specyfikacji materiałowej.
Półka kotwiona do ściany.</t>
  </si>
  <si>
    <t>ZA.03.03.025</t>
  </si>
  <si>
    <r>
      <rPr>
        <b/>
        <color rgb="FF000000"/>
        <sz val="8.0"/>
      </rPr>
      <t>MM.03.03.m095</t>
    </r>
    <r>
      <rPr>
        <color rgb="FF000000"/>
        <sz val="8.0"/>
      </rPr>
      <t xml:space="preserve">
Monitor montowany nablatowo, obudowany materiałem M.3.6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Na blacie, słuchawka monofoniczna.
W zabudowie, znajdują się komputer i wzmacniacz słuchawkowy.</t>
    </r>
  </si>
  <si>
    <t>NARÓD SOBIE / KTO TY JESTEŚ</t>
  </si>
  <si>
    <t>ZA.03.05.005</t>
  </si>
  <si>
    <t xml:space="preserve">Górna część zabudowy wykończona materiałem M.3.6 wg specyfikacji materiałowej.
Dolna część zabudowy wykończona szkłem G.5 wg specyfikacji materiałowej, mocowanym do podkonstrukcji stalowej na haczykach stalowych góra-dół zapewniających dystans między szkłem a podkonstrukcją o min. 20 mm.
Cokół zabudowy wykończony materiałem LC.1.2 wg specyfikacji materiałowej.
W zabudowie, należy przewidzieć przestrzeń na generatory do oświetlenia wewnętrznego gabloty.
Rewizja zabudowy zapewniona poprzez zdejmowane panel mocowane do podkonstrukcji stalowej na haczykach i na zawiasach w sposób niewidoczny.
Doprowadzenie przewodów elektrycznych do zabudowy z posadzki.
Kotwienie zabudowy do posadzki.
</t>
  </si>
  <si>
    <t>szuflada II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</si>
  <si>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GA.03.05.004</t>
  </si>
  <si>
    <t xml:space="preserve">Gablota stolikowa montowana na zabudowie.
Profile gabloty M.3.6 wg specyfikacji materiałowej.
Wnętrze gabloty wykończone materiałem M.3.6 wg specyfikacji materiałowej.
Dostęp do zamka po otwarciu panelu frontowego zabudowy.
Dostęp do wnętrza gabloty po otworzeniu drzwi. </t>
  </si>
  <si>
    <t>szuflada III
GA.03.05.015</t>
  </si>
  <si>
    <t>ZA.03.05.007</t>
  </si>
  <si>
    <t>ZA.03.05.001</t>
  </si>
  <si>
    <t xml:space="preserve">Górna część zabudowy wykończona materiałem M.3.6 wg specyfikacji materiałowej.
Dolna część zabudowy wykończona szkłem G.5 wg specyfikacji materiałowej, mocowanym do podkonstrukcji stalowej na haczykach stalowych góra-dół zapewniających dystans między szkłem a podkonstrukcją o min. 20 mm.
Cokół zabudowy wykończony materiałem LC.1.2 wg specyfikacji materiałowej.
Rewizja zabudowy zapewniona poprzez zdejmowane panel mocowane do podkonstrukcji stalowej na haczykach i na zawiasach w sposób niewidoczny.
Doprowadzenie przewodów elektrycznych do zabudowy z posadzki.
Kotwienie zabudowy do posadzki.
</t>
  </si>
  <si>
    <t>szuflada II
Szuflada trzyczęściowa.
Uchwyty szuflad oraz fronty wykonane z materiału D.1.20 wg specyfikacji materiałowej.
Korpusy szuflad wykonane z blachy stalowej malowanej proszkowo na kolor dopasowany do materiału D.1.20 wg specyfikacji materiałowej. 
Front szuflady zlicowany z frontem zabudowy. Uchwyt szuflady wystaje o 20 mm poza lico zabudowy.
Prowadnice niewidoczne po wysunięciu szuflady.</t>
  </si>
  <si>
    <t>GA.03.05.001</t>
  </si>
  <si>
    <t xml:space="preserve">Gablota stolikowa montowana na zabudowie.
Profile gabloty M.3.6 wg specyfikacji materiałowej.
Jeden bok gabloty częściowo szklany, częściowo pełny M.3.6 wg specyfikacji materiałowej.
Wnętrze gabloty wykończone materiałem M.3.6 wg specyfikacji materiałowej.
Gablota wyposażona w absorber, dostęp do absorbera i zamka po otwarciu panelu frontowego zabudowy.
Dostęp do wnętrza gabloty po otworzeniu drzwi. </t>
  </si>
  <si>
    <t>ZA.03.05.002</t>
  </si>
  <si>
    <t>GA.03.05.002</t>
  </si>
  <si>
    <t xml:space="preserve">Gablota wolnostojąca. 
Profile gabloty M.3.6 wg specyfikacji materiałowej.
Trzy boki gabloty częściowo szklane, częściowo pełne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</si>
  <si>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ZA.03.05.003</t>
  </si>
  <si>
    <t>szuflada IV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</si>
  <si>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szuflada I
GA.03.05.008</t>
  </si>
  <si>
    <t>szuflada II
GA.03.05.009</t>
  </si>
  <si>
    <t>szuflada III
GA.03.05.010</t>
  </si>
  <si>
    <t>szuflada V
GA.03.05.011</t>
  </si>
  <si>
    <t>GA.03.05.003</t>
  </si>
  <si>
    <t>ZA.03.05.004</t>
  </si>
  <si>
    <t>szuflada I
Wnętrze szuflad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</si>
  <si>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r>
      <rPr>
        <b/>
        <sz val="8.0"/>
      </rPr>
      <t xml:space="preserve">MM.03.05.m101
</t>
    </r>
    <r>
      <rPr>
        <b val="0"/>
        <sz val="8.0"/>
      </rPr>
      <t xml:space="preserve">wg rysunku
</t>
    </r>
    <r>
      <rPr>
        <b/>
        <sz val="8.0"/>
      </rPr>
      <t xml:space="preserve">MM.03.05.m104
</t>
    </r>
    <r>
      <rPr>
        <b val="0"/>
        <sz val="8.0"/>
      </rPr>
      <t xml:space="preserve">wg rysunku
</t>
    </r>
  </si>
  <si>
    <t>ZA.03.05.006</t>
  </si>
  <si>
    <t>Zabudowa wykończona materiałem M.3.6 wg specyfikacji materiałowej.
Doprowadzenie przewodów elektrycznych do zabudowy z posadzki.</t>
  </si>
  <si>
    <r>
      <rPr>
        <b/>
        <sz val="8.0"/>
      </rPr>
      <t xml:space="preserve">MM.03.05.m099
</t>
    </r>
    <r>
      <rPr>
        <b val="0"/>
        <sz val="8.0"/>
      </rPr>
      <t xml:space="preserve">wg rysunku
</t>
    </r>
  </si>
  <si>
    <t>ZA.03.06.001</t>
  </si>
  <si>
    <t>GA.03.06.002</t>
  </si>
  <si>
    <t xml:space="preserve">Gablota stolikowa montowana na zabudowie.
Profile gabloty M.3.6 wg specyfikacji materiałowej.
Wnętrze gabloty wykończone materiałem M.3.6 wg specyfikacji materiałowej.
Gablota wyposażona w absorber, dostęp do absorbera i zamka po otwarciu panelu frontowego zabudowy.
Dostęp do wnętrza gabloty po otworzeniu drzwi. </t>
  </si>
  <si>
    <t>szuflada I
GA.03.06.012</t>
  </si>
  <si>
    <t>ZA.03.06.002</t>
  </si>
  <si>
    <t>GA.03.06.003</t>
  </si>
  <si>
    <t xml:space="preserve">Gablota wpuszczona w zabudowę.
Maska pod szkłem malowana na kolor dopasowany do materiału wnętrza gabloty.
Wnętrze gabloty wykończone materiałem M.3.6 wg specyfikacji materiałowej.
Szkło górne gabloty zlicowane z blatem zabudowy.
Dostęp do zamka po zdjęciu panelu frontowego zabudowy.
Dostęp do wnętrza gabloty po podniesieniu formatki szkła za pomocą sprężyn gazowych i zawiasu wieloprzegubowego.
</t>
  </si>
  <si>
    <t xml:space="preserve">RH 50% </t>
  </si>
  <si>
    <t>szuflada I
GA.03.06.020</t>
  </si>
  <si>
    <t>szuflada II
GA.03.06.021</t>
  </si>
  <si>
    <t>ZA.03.06.003</t>
  </si>
  <si>
    <t xml:space="preserve">Górna część zabudowy wykończona materiałem M.3.6 wg specyfikacji materiałowej.
Dolna część zabudowy wykończona szkłem G.5 wg specyfikacji materiałowej, mocowanym do podkonstrukcji stalowej na haczykach stalowych góra-dół zapewniających dystans między szkłem a podkonstrukcją o min. 20 mm.
Cokół zabudowy wykończony materiałem LC.1.2 wg specyfikacji materiałowej.
W zabudowie, należy przewidzieć przestrzeń na generatory do oświetlenia wewnętrznego gabloty.
Rewizja zabudowy zapewniona poprzez zdejmowany panel mocowany do podkonstrukcji stalowej na haczykach i na zawiasach w sposób niewidoczny.
Doprowadzenie przewodów elektrycznych do zabudowy z posadzki.
Kotwienie zabudowy do posadzki.
</t>
  </si>
  <si>
    <t>GA.03.06.005</t>
  </si>
  <si>
    <t>GA.03.06.004</t>
  </si>
  <si>
    <t>Gablota wpuszczona w zabudowe, montowana do podkonstrukcji zabudowy.
Maska pod szkłem malowana na kolor dopasowany do materiału wnętrza gabloty.
Wnętrze gabloty wykończone materiałem M.3.6 wg specyfikacji materiałowej.
Szkło górne gabloty zlicowane z blatem zabudowy.
Dostęp do zamka po zdjęciu panelu frontowego zabudowy.
Dostęp do wnętrza gabloty po podniesieniu formatki szkła za pomocą ssawek.</t>
  </si>
  <si>
    <t>szuflada I
GA.03.06.024</t>
  </si>
  <si>
    <t>ZA.03.06.004</t>
  </si>
  <si>
    <r>
      <rPr>
        <b/>
        <color rgb="FF000000"/>
        <sz val="8.0"/>
      </rPr>
      <t xml:space="preserve">MM.03.06.m337
</t>
    </r>
    <r>
      <rPr>
        <color rgb="FF000000"/>
        <sz val="8.0"/>
      </rPr>
      <t>wg rysunku</t>
    </r>
    <r>
      <rPr>
        <b/>
        <color rgb="FF000000"/>
        <sz val="8.0"/>
      </rPr>
      <t xml:space="preserve">
MM.03.06.m341
</t>
    </r>
    <r>
      <rPr>
        <color rgb="FF000000"/>
        <sz val="8.0"/>
      </rPr>
      <t xml:space="preserve">wg rysunku
</t>
    </r>
  </si>
  <si>
    <t>GA.03.06.014</t>
  </si>
  <si>
    <t>GA.03.06.015</t>
  </si>
  <si>
    <t>szuflada II
GA.03.06.019</t>
  </si>
  <si>
    <t>GA.03.06.001</t>
  </si>
  <si>
    <t xml:space="preserve">Gablota wolnostojąca. 
Profile gabloty M.3.6 wg specyfikacji materiałowej.
Jeden bok gabloty częściowo szklany, częściowo pełny M.3.6 wg specyfikacji materiałowej.
Wnętrze gabloty wykończone materiałem M.3.6 wg specyfikacji materiałowej.
Cokół wykończony materiałem M.3.6 wg specyfikacji materiałowej.
Gablota wyposażona w absorber, dostęp do absorbera i zamka, bez otwierania przestrzeni ekspozycyjnej, po zdjęciu panelu cokołu.
Dostęp do wnętrza gabloty po otworzeniu drzwi. 
</t>
  </si>
  <si>
    <t xml:space="preserve">RH 50%
</t>
  </si>
  <si>
    <t>ZA.03.06.005</t>
  </si>
  <si>
    <r>
      <rPr>
        <b/>
        <color rgb="FF000000"/>
        <sz val="8.0"/>
      </rPr>
      <t xml:space="preserve">Strona modułu 06
</t>
    </r>
    <r>
      <rPr>
        <color rgb="FF000000"/>
        <sz val="8.0"/>
      </rPr>
      <t xml:space="preserve">Zabudowa wykończona szkłem G.5 wg specyfikacji materiałowej. Szkło mocowane do podkonstrukcji na zawiasach wieloprzegubowych (panel otwierany) lub profilach stalowych góra-dół (panel stały). Między główną podkonstrukcją stalową a szkłem frontowym, płyta laminowana Z.1.7 wg specyfikacji materiałowej. Odległość między szkłem frontowym a płytą min. 80 mm, zapewniająca efekt pół-przeroczystości i głębi.
Cokół zabudowy wykończony materiałem M.3.6 wg specyfikacji materiałowej.
Do każdego otwieranego panelu, dwa zameki zabezpieczające otwieranie panelu, spełniające wytyczne projektowe zabezpieczenia gablot.
Doprowadzenie przewodów elektrycznych do zabudowy z posadzki.
</t>
    </r>
    <r>
      <rPr>
        <b/>
        <color rgb="FF000000"/>
        <sz val="8.0"/>
      </rPr>
      <t xml:space="preserve">Strona modułu 09
</t>
    </r>
    <r>
      <rPr>
        <color rgb="FF000000"/>
        <sz val="8.0"/>
      </rPr>
      <t xml:space="preserve">Zabudowa wykończona materiałem M.3.1 wg specyfikacji materiałowej. 
</t>
    </r>
    <r>
      <rPr>
        <b/>
        <color rgb="FF000000"/>
        <sz val="8.0"/>
      </rPr>
      <t>Strona modułu 10</t>
    </r>
    <r>
      <rPr>
        <color rgb="FF000000"/>
        <sz val="8.0"/>
      </rPr>
      <t xml:space="preserve">
Zabudowa wykończona lustrem GL.7 wg specyfikacji materiałowej na płycie mablarskiej mocowanej do podkonstrukcji stalowej. 
Podział lustra wg rysunku.
Podkosntrukcja stalowa dostosowana do mocowania ZA.03.10.001
</t>
    </r>
  </si>
  <si>
    <t>szuflada I, szuflada II, szuflada III, szuflada IV, szuflada V
Wnętrze szuflad wykończone materiałem M.3.6 wg specyfikacji materiałowej.
Uchwyt szuflad wykonany z materiału M.3.6 wg specyfikacji materiałowej.
Front szuflad wykończony materiałem G.5 wg specyfikacji materiałowej. 
Front szuflady zlicowany z frontem zabudowy. Uchwyt szuflady wystaje o 30 mm poza lico zabudowy.
Prowadnice niewidoczne po wysunięciu szuflady.</t>
  </si>
  <si>
    <r>
      <rPr>
        <b/>
        <sz val="8.0"/>
      </rPr>
      <t xml:space="preserve">MM.03.06.m105
</t>
    </r>
    <r>
      <rPr>
        <b val="0"/>
        <sz val="8.0"/>
      </rPr>
      <t xml:space="preserve">wg rysunku
</t>
    </r>
  </si>
  <si>
    <t>GA.03.06.016</t>
  </si>
  <si>
    <t>Gablota wnękowa, kotwiona do podkonstrukcji ściany.
Wnętrze gabloty wykończone materiałem M.3.6 wg specyfikacji materiałowej.
Szkło frontowe gabloty mocowane na stałe do panelu frontowego zabudowy za pomocą profili stalowych.
Dostęp do wnętrza gabloty możliwa po otwarciu panelu frontowego zabudowy.</t>
  </si>
  <si>
    <t>GA.03.06.022</t>
  </si>
  <si>
    <t xml:space="preserve">x 
</t>
  </si>
  <si>
    <t xml:space="preserve">x 
</t>
  </si>
  <si>
    <t>GA.03.06.017</t>
  </si>
  <si>
    <t>Gablota wnękowa, kotwiona do podkonstrukcji ściany.
Wnętrze gabloty wykończone materiałem M.3.6 wg specyfikacji materiałowej.
Klosz frontowy wystający poza lico zabudowy mocowany do panelu frontowego zabudowy za pomocą profili stalowych.
Dostęp do wnętrza gabloty możliwa po otwarciu panelu frontowego zabudowy.</t>
  </si>
  <si>
    <t xml:space="preserve">x 
</t>
  </si>
  <si>
    <t>GA.03.06.018</t>
  </si>
  <si>
    <t>GA.03.06.009</t>
  </si>
  <si>
    <t>GA.03.06.010</t>
  </si>
  <si>
    <t>GA.03.06.011</t>
  </si>
  <si>
    <t>GA.03.06.023</t>
  </si>
  <si>
    <t xml:space="preserve">RH 45-50% </t>
  </si>
  <si>
    <t>DWÓR I WIEŚ</t>
  </si>
  <si>
    <t>ZA.03.07.001</t>
  </si>
  <si>
    <t>Zabudowa w formie ramy wykończonej materiałem D.2.8 wg specyfikacji materiałowej.
W ramie, stylizowany sekretarzyk wykończony materiałem D.2.8 wg specyfikacji materiałowej.</t>
  </si>
  <si>
    <t>szuflada III
Wnętrze szuflad wykończone materiałem D.2.8 wg specyfikacji materiałowej.
Uchwyt szuflad stylizowany wykończony materiałem D.2.8 wg specyfikacji materiałowej.
Front szuflad wykończony materiałem D.2.8 wg specyfikacji materiałowej. 
Front szuflady zlicowany z frontem zabudowy. Uchwyt szuflady wystaje o 30 mm poza lico zabudowy.
Prowadnice niewidoczne po wysunięciu szuflady.</t>
  </si>
  <si>
    <r>
      <rPr>
        <b/>
        <sz val="8.0"/>
      </rPr>
      <t xml:space="preserve">MM.03.07.m106
</t>
    </r>
    <r>
      <rPr>
        <b val="0"/>
        <sz val="8.0"/>
      </rPr>
      <t xml:space="preserve">wg rysunku
</t>
    </r>
  </si>
  <si>
    <t>GA.03.07.019</t>
  </si>
  <si>
    <t xml:space="preserve">Gablota naścienna.
Gablota bez profili narożnych.
Rama klosza oraz wnętrze gabloty wykończone materiałem M.3.4 wg specyfikacji materiałowej.
Dostęp do zamka z boku gabloty.
Dostęp do wnętrza gabloty po otwarciu na bok klosza.
</t>
  </si>
  <si>
    <t>szuflada I
GA.03.07.020</t>
  </si>
  <si>
    <t>Gablota w szufladzie.
Maski na szkle malowane na kolor dopasowany do wnętrza szuflady.
Uchwyt i wnętrze szuflady z materiału M.3.4 wg specyfikacji materiałowej.
Dostęp do wnętrza szuflady możliwy poprzez podniesienie formatki szkła za pomocą ssawek.</t>
  </si>
  <si>
    <t>szuflada II
GA.03.07.021</t>
  </si>
  <si>
    <t>ZA.03.07.002</t>
  </si>
  <si>
    <t xml:space="preserve">Zabudowa złożona z sześciu pasów o róznych długościach, wykonanych z paneli drewnianych D.1.20 wg specyfikacji materiałowej, mocowanych wspornikowo do ściany na róznych odległościach. 
</t>
  </si>
  <si>
    <t>szuflady 1-11
Wnętrze szuflad wykończone materiałem D.1.20 wg specyfikacji materiałowej.
Uchwyt szuflad wykonany z materiału M.3.6 wg specyfikacji materiałowej.
Front szuflad wykończony materiałem D.1.20 wg specyfikacji materiałowej. 
Front szuflady zlicowany z frontem zabudowy. Uchwyt szuflady wystaje o 30 mm poza lico zabudowy.
Prowadnice niewidoczne po wysunięciu szuflady.</t>
  </si>
  <si>
    <r>
      <rPr>
        <b/>
        <color rgb="FF000000"/>
        <sz val="8.0"/>
      </rPr>
      <t xml:space="preserve">MM.03.07.m109
</t>
    </r>
    <r>
      <rPr>
        <color rgb="FF000000"/>
        <sz val="8.0"/>
      </rPr>
      <t>wg rysunku</t>
    </r>
    <r>
      <rPr>
        <b/>
        <color rgb="FF000000"/>
        <sz val="8.0"/>
      </rPr>
      <t xml:space="preserve">
MM.03.07.m110
</t>
    </r>
    <r>
      <rPr>
        <color rgb="FF000000"/>
        <sz val="8.0"/>
      </rPr>
      <t xml:space="preserve">wg rysunku
</t>
    </r>
  </si>
  <si>
    <t>GA.03.07.001</t>
  </si>
  <si>
    <t xml:space="preserve">Gablota naścienna, mocowana do ściany.
Profile gabloty M.3.6 wg specyfikacji materiałowej.
Wnętrze gabloty wykończone materiałem M.3.6 wg specyfikacji materiałowej.
Gablota wyposażona w pojemnik na silikażel. Dostęp do pojemnika i zamka, bez konieczności otwierania gabloty, po otwarciu bocznego panelu mocowanego na zawiasach.
Dostęp do wnętrza gabloty możliwy poprzez otwarcie na bok drzwi mocowanych do zawiasu jednoprzegubowego. </t>
  </si>
  <si>
    <t>GA.03.07.002</t>
  </si>
  <si>
    <t xml:space="preserve">Gablota naścienna, mocowana do ściany.
Profile gabloty M.3.6 wg specyfikacji materiałowej.
Wnętrze gabloty wykończone materiałem M.3.6 wg specyfikacji materiałowej.
Dostęp do zamka po otwarciu bocznego panelu mocowanego na zawiasach.
Dostęp do wnętrza gabloty możliwy poprzez otwarcie na bok drzwi mocowanych do zawiasu jednoprzegubowego. </t>
  </si>
  <si>
    <t>GA.03.07.003</t>
  </si>
  <si>
    <t>GA.03.07.004</t>
  </si>
  <si>
    <t>GA.03.07.005</t>
  </si>
  <si>
    <t>GA.03.07.006</t>
  </si>
  <si>
    <t>GA.03.07.011</t>
  </si>
  <si>
    <t>GA.03.07.009</t>
  </si>
  <si>
    <t>GA.03.07.010</t>
  </si>
  <si>
    <t>szuflada I
GA.03.07.012</t>
  </si>
  <si>
    <t>Gablota w szufladzie.
Maski na szkle malowane na kolor dopasowany do wnętrza szuflady.
Uchwyt i wnętrze szuflady z materiału M.3.6 wg specyfikacji materiałowej.
Front szuflady wykończony drewnem D.1.20 wg specyfikacji materiałowej.
Dostęp do wnętrza szuflady możliwy poprzez podniesienie formatki szkła za pomocą ssawek.</t>
  </si>
  <si>
    <t>szuflada II
GA.03.07.013</t>
  </si>
  <si>
    <t>szuflada III
GA.03.07.014</t>
  </si>
  <si>
    <t>szuflada IV
GA.03.07.015</t>
  </si>
  <si>
    <t>szulada V
GA.03.07.016</t>
  </si>
  <si>
    <t>szuflada VI
GA.03.07.017</t>
  </si>
  <si>
    <t>szuflada VII
GA.03.07.018</t>
  </si>
  <si>
    <t>ZA.03.07.003</t>
  </si>
  <si>
    <t xml:space="preserve">Zabudowa wykończona materiałem LC.1.2 wg specyfikacji materiałowej.
Płyta blatu z lastrico o kruszywie bardzo drobnym, wizualnie mniejszym niż płyty boków zabudowy.
</t>
  </si>
  <si>
    <t>ZA.03.07.004</t>
  </si>
  <si>
    <t>Zabudowa wykończona materiałem LC.1.2 wg specyfikacji materiałowej.</t>
  </si>
  <si>
    <t>ZA.03.07.005</t>
  </si>
  <si>
    <t>Zabudowa wykończona materiałem M.3.1 wg specyfikacji materiałowej.</t>
  </si>
  <si>
    <r>
      <rPr>
        <b/>
        <sz val="8.0"/>
      </rPr>
      <t xml:space="preserve">MM.03.08.m111
</t>
    </r>
    <r>
      <rPr>
        <b val="0"/>
        <sz val="8.0"/>
      </rPr>
      <t xml:space="preserve">wg rysunku
</t>
    </r>
  </si>
  <si>
    <t>MASZYNY I LUDZIE</t>
  </si>
  <si>
    <t>ZA.03.08.001</t>
  </si>
  <si>
    <r>
      <rPr>
        <b/>
        <sz val="8.0"/>
      </rPr>
      <t xml:space="preserve">MM.03.08.m113
</t>
    </r>
    <r>
      <rPr>
        <b val="0"/>
        <sz val="8.0"/>
      </rPr>
      <t xml:space="preserve">wg rysunku
</t>
    </r>
  </si>
  <si>
    <t>GA.03.08.003</t>
  </si>
  <si>
    <t xml:space="preserve">Gablota wolnostojąca. 
Profile gabloty M.3.1 wg specyfikacji materiałowej.
Wnętrze gabloty wykończone materiałem M.3.1 wg specyfikacji materiałowej.
Cokół wykończony materiałem M.3.1 wg specyfikacji materiałowej.
Gablota wyposażona w absorber, dostęp do absorbera i zamka, bez otwierania przestrzeni ekspozycyjnej, po zdjęciu panelu cokołu.
Dostęp do wnętrza gabloty po otworzeniu drzwi. 
</t>
  </si>
  <si>
    <t>ZA.03.08.003</t>
  </si>
  <si>
    <t>Zabudowa wykończona materiałem M.3.1 wg specyfikacji materiałowej.
Rewizja zabudowy zapewniona poprzez zdejmowany panel mocowany na zawiasach w sposób niewidoczny.
Doprowadzenie przewodów elektrycznych do zabudowy z posadzki.</t>
  </si>
  <si>
    <t>szuflada I
Wnętrze szuflad wykończone materiałem M.3.1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</si>
  <si>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GA.03.08.004</t>
  </si>
  <si>
    <t xml:space="preserve">Gablota stolikowa montowana na zabudowie.
Profile gabloty M.3.1 wg specyfikacji materiałowej.
Wnętrze gabloty wykończone materiałem M.3.1 wg specyfikacji materiałowej.
Gablota wyposażona w absorber, dostęp do absorbera i zamka po otwarciu panelu frontowego zabudowy.
Dostęp do wnętrza gabloty po otworzeniu drzwi. </t>
  </si>
  <si>
    <t>GA.03.08.018</t>
  </si>
  <si>
    <t xml:space="preserve">Gablota wpuszczona w zabudowę.
Maska pod szkłem malowana na kolor dopasowany do materiału wnętrza gabloty.
Wnętrze gabloty wykończone materiałem M.3.1 wg specyfikacji materiałowej.
Szkło górne gabloty zlicowane z blatem zabudowy.
Dostęp do zamka po zdjęciu panelu frontowego zabudowy.
Dostęp do wnętrza gabloty po podniesieniu formatki szkła za pomocą sprężyn gazowych i zawiasu wieloprzegubowego.
</t>
  </si>
  <si>
    <t>ZA.03.08.020</t>
  </si>
  <si>
    <t>Zabudowa na podkonstrukcji stalowej wykończona materiałem M.3.1 wg specyfikacji materiałowej.
W panelu tylnim, należy przewidzieć perforacje umożliwiającą wentylację.
Rewizja zabudowy zapewniona poprzez zdejmowany panel tylni mocowany do podkonstrukcji stalowej na zawiasach w sposób niewidoczny.
Doprowadzenie przewodów elektrycznych do zabudowy z posadzki.
Zabudowa kotwiona do posadzki</t>
  </si>
  <si>
    <r>
      <rPr>
        <rFont val="Arial"/>
        <b/>
        <color rgb="FF000000"/>
        <sz val="8.0"/>
      </rPr>
      <t xml:space="preserve">MM.01.08.m116
</t>
    </r>
    <r>
      <rPr>
        <rFont val="Arial"/>
        <b val="0"/>
        <color rgb="FF000000"/>
        <sz val="8.0"/>
      </rPr>
      <t>Monitor montowany podblatowo.
Szkło hartowane z powłoką antyrefleksyjną nanoszoną chemicznie o gr. 3 mm przed matrycą monitora. Pomiędzy matrycą monitora a szkłem konieczna jest niewielka szczelina powietrzna w celu odpowiedzniego odprowadzania ciepła.
W zabudowie, znajduje się komputer.</t>
    </r>
  </si>
  <si>
    <t>ZA.03.08.004</t>
  </si>
  <si>
    <t>Zabudowa wykończona materiałem M.3.1 wg specyfikacji materiałowej.
Rewizja zabudowy zapewniona poprzez zdejmowany panel mocowany do podkonstrukcji stalowej na zawiasach w sposób niewidoczny.
Doprowadzenie przewodów elektrycznych do zabudowy z posadzki.</t>
  </si>
  <si>
    <t>GA.03.08.005</t>
  </si>
  <si>
    <t>Gablota wpuszczona w zabudowe, montowana do podkonstrukcji zabudowy.
Maska pod szkłem malowana na kolor dopasowany do materiału wnętrza gabloty.
Wnętrze gabloty wykończone materiałem M.3.1 wg specyfikacji materiałowej.
Szkło górne gabloty zlicowane z blatem zabudowy.
Gablota wyposażona w absorber, dostęp do absorbera i zamka po otwarciu panelu frontowego zabudowy.
Dostęp do wnętrza gabloty po podniesieniu formatki szkła za pomocą ssawek.</t>
  </si>
  <si>
    <t>ZA.03.08.002</t>
  </si>
  <si>
    <t>GA.03.08.019</t>
  </si>
  <si>
    <t>ZA.03.08.005</t>
  </si>
  <si>
    <t>GA.03.08.006</t>
  </si>
  <si>
    <t>ZA.03.08.006</t>
  </si>
  <si>
    <t>szuflada I, szuflada II
Wnętrze szuflad wykończone materiałem M.3.1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</si>
  <si>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r>
      <rPr>
        <b/>
        <sz val="8.0"/>
      </rPr>
      <t xml:space="preserve">MM.03.08.m118
</t>
    </r>
    <r>
      <rPr>
        <b val="0"/>
        <sz val="8.0"/>
      </rPr>
      <t xml:space="preserve">wg rysunku
</t>
    </r>
  </si>
  <si>
    <t>GA.03.08.008</t>
  </si>
  <si>
    <t xml:space="preserve">Gablota wolnostojąca. 
Profile gabloty M.3.1 wg specyfikacji materiałowej.
Jeden bok gabloty częściowo szklany, częściowo pełny M.3.1 wg specyfikacji materiałowej.
Wnętrze gabloty wykończone materiałem M.3.1 wg specyfikacji materiałowej.
Cokół wykończony materiałem M.3.1 wg specyfikacji materiałowej.
Gablota wyposażona w absorber, dostęp do absorbera i zamka, bez otwierania przestrzeni ekspozycyjnej, po zdjęciu panelu cokołu.
Dostęp do wnętrza gabloty po otworzeniu drzwi. 
</t>
  </si>
  <si>
    <t>GA.03.08.014</t>
  </si>
  <si>
    <t>GA.03.08.009</t>
  </si>
  <si>
    <t>ZA.03.08.019</t>
  </si>
  <si>
    <t>Zabudowa wykończona materiałem M.3.1 wg specyfikacji materiałowej.
Profile z materiału M.3.1 wg specyfikacji materiałowej.</t>
  </si>
  <si>
    <t>ZA.03.08.009</t>
  </si>
  <si>
    <t>GA.03.08.011</t>
  </si>
  <si>
    <t>ZA.03.08.018</t>
  </si>
  <si>
    <t>GA.03.08.020</t>
  </si>
  <si>
    <t>ZA.03.08.010</t>
  </si>
  <si>
    <t xml:space="preserve">Zabudowa wykończona materiałem M.3.1 wg specyfikacji materiałowej.
</t>
  </si>
  <si>
    <t>ZA.03.08.011</t>
  </si>
  <si>
    <t>ZA.03.08.012</t>
  </si>
  <si>
    <t>ZA.03.08.013</t>
  </si>
  <si>
    <t>ZA.03.08.014</t>
  </si>
  <si>
    <t>ZA.03.08.015</t>
  </si>
  <si>
    <t>GA.03.08.017</t>
  </si>
  <si>
    <t>ZA.03.08.016</t>
  </si>
  <si>
    <t>GA.03.08.012</t>
  </si>
  <si>
    <t>ZA.03.08.021</t>
  </si>
  <si>
    <t>Zabudowa wykończona materiałem M.3.1 wg specyfikacji materiałowej.
Doprowadzenie przewodów elektrycznych do zabudowy z posadzki.</t>
  </si>
  <si>
    <r>
      <rPr>
        <b/>
        <sz val="8.0"/>
      </rPr>
      <t xml:space="preserve">MM.03.08.m122
</t>
    </r>
    <r>
      <rPr>
        <b val="0"/>
        <sz val="8.0"/>
      </rPr>
      <t xml:space="preserve">wg rysunku
</t>
    </r>
  </si>
  <si>
    <t>ZA.03.08.017</t>
  </si>
  <si>
    <r>
      <rPr>
        <b/>
        <sz val="8.0"/>
      </rPr>
      <t xml:space="preserve">MM.03.08.m115
</t>
    </r>
    <r>
      <rPr>
        <b val="0"/>
        <sz val="8.0"/>
      </rPr>
      <t xml:space="preserve">wg rysunku
</t>
    </r>
  </si>
  <si>
    <t>ŚWIATŁO</t>
  </si>
  <si>
    <t>ZA.03.09.001</t>
  </si>
  <si>
    <t>Zabudowa stylizowana na cztery regały, wykończone materiałem D.2.9 wg specyfikacji materiałowej.
Zabudowa na podkonstrukcji stalowej.
W zabudowie, należy przewidzieć przestrzeń na generatory do oświetlenia wewnętrznego gabloty.
Rewizja zabudowy zapewniona poprzez zdejmowane panele mocowane na zawiasach w sposób niewidoczny.
Doprowadzenie przewodów elektrycznych do zabudowy z posadzki.</t>
  </si>
  <si>
    <t>szuflady 
Wnętrze szuflad wykończone materiałem D.2.9 wg specyfikacji materiałowej.
Uchwyty szuflad stylizowane wykończone materiałem D.2.9 wg specyfikacji materiałowej.
Front szuflad wykończony materiałem D.2.9 wg specyfikacji materiałowej. 
Front szuflady zlicowany z frontem zabudowy. Uchwyt szuflady wystaje o 30 mm poza lico zabudowy.
Prowadnice niewidoczne po wysunięciu szuflady.</t>
  </si>
  <si>
    <r>
      <rPr>
        <b/>
        <color rgb="FF000000"/>
        <sz val="8.0"/>
      </rPr>
      <t xml:space="preserve">MM.03.09.m123
</t>
    </r>
    <r>
      <rPr>
        <color rgb="FF000000"/>
        <sz val="8.0"/>
      </rPr>
      <t>wg rysunku</t>
    </r>
    <r>
      <rPr>
        <b/>
        <color rgb="FF000000"/>
        <sz val="8.0"/>
      </rPr>
      <t xml:space="preserve">
MM.03.09.m124
</t>
    </r>
    <r>
      <rPr>
        <color rgb="FF000000"/>
        <sz val="8.0"/>
      </rPr>
      <t xml:space="preserve">wg rysunku
</t>
    </r>
  </si>
  <si>
    <t>GA.03.09.001</t>
  </si>
  <si>
    <t>Gablota wnękowa, kotwiona do podkonstrukcji ściany.
Maski wokół szkła frontowego wykończone materiałem D.2.9 wg specyfikacji materiałowej.
Wnętrze gabloty wykończone materiałem M.3.1 wg specyfikacji materiałowej.
Dostęp do zamków (górny i dolny) poprzez otwory w maskach.
Dostęp do wnętrza gabloty po otworzeniu drzwi.</t>
  </si>
  <si>
    <t>GA.03.09.002</t>
  </si>
  <si>
    <t>Gablota stolikowa.
Gablota bez profili.
Rama gabloty za szkłem malowana na kolor dopasowany do wnętrza szuflady.
Tył gabloty pełny.
Wnętrze gabloty wykończone materiałem M.3.1 wg specyfikacji materiałowej.
Gablota wyposażona w pojemnik na silikażel. Dostęp do pojemnika od dołu gabloty.
Dostęp do wnętrza gabloty po podniesieniu formatki szkła za pomocą sprężyn gazowych.</t>
  </si>
  <si>
    <t>GA.03.09.003</t>
  </si>
  <si>
    <t>szuflada B6
GA.03.09.009</t>
  </si>
  <si>
    <t>Gablota w szufladzie.
Maski na szkle malowane na kolor dopasowany do wnętrza szuflady.
Uchwyt i wnętrze szuflady z materiału M.3.1 wg specyfikacji materiałowej.
Front szuflady wykończony drewnem D.2.9 wg specyfikacji materiałowej.
Dostęp do wnętrza szuflady możliwy poprzez podniesienie formatki szkła za pomocą ssawek.</t>
  </si>
  <si>
    <t>GA.03.09.010</t>
  </si>
  <si>
    <t>GA.03.09.011</t>
  </si>
  <si>
    <t>GA.03.09.012</t>
  </si>
  <si>
    <t>GA.03.09.004</t>
  </si>
  <si>
    <t>GA.03.09.005</t>
  </si>
  <si>
    <t>GA.03.09.007</t>
  </si>
  <si>
    <t>Gablota wnękowa, kotwiona do podkonstrukcji ściany.
Maski wokół szkła frontowego wykończone materiałem D.2.9 wg specyfikacji materiałowej.
Wnętrze gabloty wykończone materiałem M.3.1 wg specyfikacji materiałowej.
Gablota wyposażona w pojemnik na silikażel. Dostęp do pojemnika po otwarciu gabloty.
Dostęp do zamków (górny i dolny) poprzez otwory w maskach.
Dostęp do wnętrza gabloty po otworzeniu drzwi.</t>
  </si>
  <si>
    <t>szuflada D4
GA.03.09.008</t>
  </si>
  <si>
    <t>OBYWATELKI</t>
  </si>
  <si>
    <t>GA.03.10.001</t>
  </si>
  <si>
    <t xml:space="preserve">Gablota wolnostojąca. 
Profile gabloty M.3.1 wg specyfikacji materiałowej.
Jeden bok gabloty częściowo szklany, częściowo pełny M.3.1 wg specyfikacji materiałowej.
Wnętrze gabloty wykończone materiałem M.3.1 wg specyfikacji materiałowej.
Cokół wykończony materiałem M.3.1 wg specyfikacji materiałowej.
Dostęp do zamka po zdjęciu panelu cokołu.
Dostęp do wnętrza gabloty po otworzeniu drzwi. 
</t>
  </si>
  <si>
    <t>GA.03.10.009</t>
  </si>
  <si>
    <t>ZA.03.10.001</t>
  </si>
  <si>
    <t xml:space="preserve">Instalacja z ramek stalowych, z materiału M.3.1 wg specyfikacji materiałowej, mocowanych do ściany za pomocą sztyc z profili stalowych. 
2 typy ramek :
_TYP A : dla ikonografii I.03.10.001-002 i eksponatów
ikonografia lub eksponat umieszona między blachę stalową a taflę szklaną
_TYP B : dla pozostałych ikonografii
ikonografia umieszczona między dwie tafle szklane
</t>
  </si>
  <si>
    <t>GA.03.10.002</t>
  </si>
  <si>
    <t>wg specyfikacji typu montażu MC.D.2</t>
  </si>
  <si>
    <t>GA.03.10.003</t>
  </si>
  <si>
    <t>GA.03.10.004</t>
  </si>
  <si>
    <t>GA.03.10.005</t>
  </si>
  <si>
    <t>GA.03.10.006</t>
  </si>
  <si>
    <t>GA.03.10.007</t>
  </si>
  <si>
    <t xml:space="preserve">Gablota naścienna, mocowana do podkonstrukcji zabudowy. 
Profile gabloty M.3.1 wg specyfikacji materiałowej.
Sufit i trzy boki szklane, G.18 wg specyfikacji materiałowej.
Tył i podstawa pełne wykończone materiałem M.3.1 wg specyfikacji materiałowej.
Wnętrze gabloty wykończone materiałem M.3.1 wg specyfikacji materiałowej.
Gablota wyposażona w pojemnik na silikażel. Dostęp do pojemnika bez konieczności otwierania gabloty.
Dostęp do zamka od dołu gabloty.
Dostęp do wnętrza gabloty możliwy poprzez otwarcie na bok drzwi mocowanych do zawiasu jednoprzegubowego. </t>
  </si>
  <si>
    <t>ZA.03.10.002</t>
  </si>
  <si>
    <t xml:space="preserve">Zabudowa stylizowana, wykończona materiałem D.2.9 wg specyfikacji materiałowej.
Zabudowa mocowana wspornikowo do podkonstrukcji tylniej ścianki.
Na blacie, frezy w płycie meblarskiej wg rysunku. Głebokość frezu 3 mm
</t>
  </si>
  <si>
    <t>szuflady
szuflady na podpisy narracyjne T.N5
Wnętrze szuflad wykończone materiałem D.2.9 wg specyfikacji materiałowej.
Uchwyty szuflad stylizowane wykończone materiałem D.2.9 wg specyfikacji materiałowej.
Front szuflad wykończony materiałem D.2.9 wg specyfikacji materiałowej. 
Front szuflady zlicowany z frontem zabudowy. Uchwyt szuflady wystaje o 30 mm poza lico zabudowy.
Prowadnice niewidoczne po wysunięciu szuflady.</t>
  </si>
  <si>
    <t>ZA.03.11.001</t>
  </si>
  <si>
    <t>Zabudowa w formie wolnostojącej ściany dwustronnej, w na planie litery Z.
Zabudowa na podkonstrukcji stalowej, wykończona materiałem M.3.1 wg specyfikacji materiałowej. 
Na zabudowie, dwa podesty pod gabloty wystające poza lico zabudowy. Podesty wykończone materiałem M.3.1 wg specyfikacji materiałowej. Rewizja podestów zapewniona poprzez zdejmowane panele mocowane na zawiasach w sposób niewidoczny. 
W zabudowie, należy przewidzieć przestrzeń na generatory do oświetlenia wewnętrznego gabloty. 
Doprowadzenie przewodów elektrycznych do zabudowy z posadzki.
Zabudowa kotwiona do posadzki</t>
  </si>
  <si>
    <t>szuflady I-VII
Wnętrze szuflad wykończone materiałem M.3.1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</si>
  <si>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GA.03.11.001</t>
  </si>
  <si>
    <t>GA.03.11.002</t>
  </si>
  <si>
    <t>TYP 10</t>
  </si>
  <si>
    <t xml:space="preserve">Gablota naścienna, kotwiona do podkonstrukcji zabudowy.
Gablota bez profili narożnych.
Rama klosza oraz wnętrze gabloty wykończone materiałem M.3.1 wg specyfikacji materiałowej.
Gablota wyposażona w absorber, dostęp do absorbera po otwarciu gabloty.
Dostęp do zamka od spodu gabloty.
Dostęp do wnętrza gabloty po otwarciu klosza do góry za pomocą sprężyn gazowych i zawiasu wieloprzegubowego.
</t>
  </si>
  <si>
    <t>RH 50-55%</t>
  </si>
  <si>
    <t>GA.03.11.003</t>
  </si>
  <si>
    <t>OBCHODY GRUNWALDZKIE 1910</t>
  </si>
  <si>
    <t>ZA.03.12.001</t>
  </si>
  <si>
    <t>szuflady I-II
Wnętrze szuflad wykończone materiałem M.3.1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</si>
  <si>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GA.03.12.001</t>
  </si>
  <si>
    <t>Gablota naścienna, kotwiona do podkonstrukcji zabudowy.
Gablota bez profili narożnych.
Rama nośna gabloty z materiału M.3.1 wg specyfikacji materiałowej.
Wnętrze gabloty wykończone materiałem M.3.1 wg specyfikacji materiałowej.
Dostęp do zamka od spodu gabloty.
Dostęp do wnętrza gabloty poprzez ściągnięcie klosza z ramy niśnej.</t>
  </si>
  <si>
    <t>GA.03.12.002</t>
  </si>
  <si>
    <t xml:space="preserve">Gablota stolikowa montowana na zabudowie.
Profile gabloty M.3.1 wg specyfikacji materiałowej.
Tył i sufit gabloty pełny M.3.1. wg specyfikacji materiałowej.
Wnętrze gabloty wykończone materiałem M.3.1 wg specyfikacji materiałowej.
Gablota wyposażona w absorber, dostęp do absorbera i zamka po otwarciu panelu frontowego zabudowy.
Dostęp do wnętrza gabloty po otworzeniu drzwi. </t>
  </si>
  <si>
    <t>GA.03.12.003</t>
  </si>
  <si>
    <t>ZA.03.12.002</t>
  </si>
  <si>
    <t>Zabudowa wykończona materiałem M.3.1 wg specyfikacji materiałowej.
Rewizja zabudowy zapewniona poprzez zdejmowany panel mocowany na zawiasach w sposób niewidoczny.  
Doprowadzenie przewodów elektrycznych do zabudowy z posadzki. 
Zabudowa kotwiona do posadzki.</t>
  </si>
  <si>
    <t>GA.03.12.005</t>
  </si>
  <si>
    <t>Gablota stolikowa na zabudowie, montowana do podkonstrukcji zabudowy.
Szkło gabloty G.18 wg specyfikacji materiałowej. 
Gablota bez profili.
Wnętrze gabloty wykończone materiałem M.3.1 wg specyfikacji materiałowej.
Dostęp do zamka po otworzeniu panelu dolnego zabudowy.
Dostęp do wnętrza gabloty po uniesieniu klosza gabloty za pomocą sprężyn gazowych i zawiasu wieloprzegubowego.</t>
  </si>
  <si>
    <t>ZA.03.12.003</t>
  </si>
  <si>
    <t>wg specyfikacji gabloty.</t>
  </si>
  <si>
    <t>szuflada I
Szuflada pionowa.
Wnętrze szuflad wykończone materiałem M.3.1 wg specyfikacji materiałowej.
Uchwyt szuflad wykonany z materiału M.3.1 wg specyfikacji materiałowej.
Front szuflad wykończony materiałem M.3.1 wg specyfikacji materiałowej. 
Front szuflady zlicowany z frontem zabudowy. Uchwyt szuflady wystaje o 30 mm poza lico zabudowy.
Prowadnice niewidoczne po wysunięciu szuflady.</t>
  </si>
  <si>
    <t>GA.03.12.004</t>
  </si>
  <si>
    <t xml:space="preserve">Gablota naścienna, mocowana do ściany.
Profile gabloty M.3.1 wg specyfikacji materiałowej.
Front szklany, G.18 wg specyfikacji materiałowej. 
Pozostałe płaszczyzny M.3.1 wg specyfikacji materiałowej.
Wnętrze gabloty wykończone materiałem M.3.1 wg specyfikacji materiałowej.
Gablota wyposażona w pojemnik na silikażel. Dostęp do pojemnika bez konieczności otwierania gabloty.
Dostęp do zamka od dołu gabloty.
Dostęp do wnętrza gabloty możliwy poprzez otwarcie na bok drzwi mocowanych do zawiasu jednoprzegubowego. </t>
  </si>
  <si>
    <t xml:space="preserve">WYMIARY
[mm]                                        </t>
  </si>
  <si>
    <t>I WOJNA ŚWIATOWA</t>
  </si>
  <si>
    <t>GA.04.01.001</t>
  </si>
  <si>
    <t>Gablota wolnostojąca. 
Profile gabloty 25 X 25 mm M.1.3 wg specyfikacji materiałowej.
Wnętrze gabloty wykończone materiałem M3.4 wg specyfikacji materiałowej.
Cokół wykończony materiałem M.1.3 wg specyfikacji materiałowej.
Dostęp do zamka po zdjęciu panelu cokołu.
Dostęp do wnętrza gabloty po otworzeniu drzwi. 
W gablocie eksponaty znajdują się na cokole wykonanym z materiału Z.4.2 wg specyfikacji materiałowej. Cokół podświetlany od środka (lightbox)</t>
  </si>
  <si>
    <t>GA.04.01.002</t>
  </si>
  <si>
    <t xml:space="preserve">Gablota wolnostojąca. 
Profile gabloty 25 X 25 mm M.1.3 wg specyfikacji materiałowej.
Wnętrze gabloty wykończone materiałem M3.4 wg specyfikacji materiałowej.
Cokół wykończony materiałem M.1.3 wg specyfikacji materiałowej.
Dostęp do zamka po zdjęciu panelu cokołu.
Dostęp do wnętrza gabloty po otworzeniu drzwi. 
W gablocie eksponaty znajdują się na cokole wykonanym z materiału Z.4.2 wg specyfikacji materiałowej. </t>
  </si>
  <si>
    <t>GA.04.01.007</t>
  </si>
  <si>
    <t>GA.04.01.003</t>
  </si>
  <si>
    <t xml:space="preserve">Gablota wolnostojąca. 
Profile gabloty 25 X 25 mm M.1.3 wg specyfikacji materiałowej.
Wnętrze gabloty wykończone materiałem M.3.4 wg specyfikacji materiałowej.
Cokół wykończony materiałem M.1.3 wg specyfikacji materiałowej.
Dostęp do zamka po zdjęciu panelu cokołu.
Dostęp do wnętrza gabloty po otworzeniu drzwi. 
W gablocie eksponaty znajdują się na stelażu wykonanym wykonanym z materiału Z.4.2 oraz M.3.4 wg specyfikacji materiałowej. </t>
  </si>
  <si>
    <t>ZA.04.01.001</t>
  </si>
  <si>
    <t>Zabudowa na podkonstrukcji stalowej o przekroju profili 4 cm x 4 cm z materiału M.1.3 wykończona blachą M.1.3 wg specyfikacji materiałowej. 
Rewizja zabudowy zapewniona poprzez otwierane panele mocowane do podkonstrukcji stalowej na zawiasach w sposób niewidoczny.
Doprowadzenie przewodów elektrycznych do zabudowy z posadzki.
Zabudowa kotwiona do posadzki.</t>
  </si>
  <si>
    <t>szuflada 1, szuflada 2
Wnętrze szuflad wykończone materiałem M.1.3 wg specyfikacji materiałowej. Uchwyt szuflad wykonany z materiału M.1.3  wg specyfikacji materiałowej. Front szuflad wykończony materiałem M.1.3 wg specyfikacji materiałowej.  Front szuflady zlicowany z frontem zabudowy. Uchwyt szuflady wystaje o 30 mm poza lico zabudowy. Prowadnice niewidoczne po wysunięciu szuflady.</t>
  </si>
  <si>
    <r>
      <rPr>
        <rFont val="Arial"/>
        <b/>
        <color rgb="FF000000"/>
        <sz val="8.0"/>
      </rPr>
      <t>MM.04.01.m133</t>
    </r>
    <r>
      <rPr>
        <rFont val="Arial"/>
        <color rgb="FF000000"/>
        <sz val="8.0"/>
      </rPr>
      <t xml:space="preserve">
Monitor montowany nablatowo, obudowany materiałem M.1.3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</si>
  <si>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GA.04.01.004</t>
  </si>
  <si>
    <t xml:space="preserve">gablota bezramowa. Wnętrze gabloty wykończone materiałem M.3.4 wg specyfikacji materiałowej.
Dostęp do zamka po otworzeniu panelu rewizyjnego zabudowy.
Dostęp do wnętrza gabloty po zdjęciu klosza. </t>
  </si>
  <si>
    <t>ZA.04.01.002</t>
  </si>
  <si>
    <t>Zabudowa na podkonstrukcji stalowej wykończona blachą M.1.3 wg specyfikacji materiałowej. 
Zabudowa kotwiona do ściany</t>
  </si>
  <si>
    <t>ZA.04.01.004</t>
  </si>
  <si>
    <t>Zabudowa na podkonstrukcji stalowej z profili o wykończeniu M.1.3 wg specyfikacji materiałowej. 
Ściany zabudowy wykończone materiałem M.6.3 oraz M.3.6</t>
  </si>
  <si>
    <t>szuflada 1, szuflada 2
Wnętrze szuflad wykończone materiałem M.3.6 wg specyfikacji materiałowej. Uchwyt szuflad wykonany z materiału M.3.6  wg specyfikacji materiałowej. Front szuflad wykończony materiałem M.6.3 wg specyfikacji materiałowej.  Front szuflady zlicowany z frontem zabudowy. Uchwyt szuflady wystaje o 30 mm poza lico zabudowy. Prowadnice niewidoczne po wysunięciu szuflady.</t>
  </si>
  <si>
    <t>Oświetlenie tekstów, ikonografii i zabudowy wkomponowane w elementy profili</t>
  </si>
  <si>
    <t>GA.04.01.018</t>
  </si>
  <si>
    <t xml:space="preserve">gablota z maskami. Wnętrze gabloty wykończone materiałem M.3.6 wg specyfikacji materiałowej.
Dostęp do zamka po otworzeniu panelu rewizyjnego zabudowy.
Dostęp do wnętrza gabloty po otworzeniu drzwi szklanych. </t>
  </si>
  <si>
    <t>GA.04.01.005</t>
  </si>
  <si>
    <t xml:space="preserve">gablota bezramowa. Wnętrze gabloty wykończone materiałem M.3.6 wg specyfikacji materiałowej.
Dostęp do zamka po otworzeniu panelu rewizyjnego zabudowy.
Dostęp do wnętrza gabloty po zdjęciu klosza. </t>
  </si>
  <si>
    <t>GA.04.01.006</t>
  </si>
  <si>
    <t xml:space="preserve">gablota bezramow. Wnętrze gabloty wykończone materiałem M.3.6 wg specyfikacji materiałowej.
Dostęp do zamka po otworzeniu panelu rewizyjnego zabudowy.
Dostęp do wnętrza gabloty po zdjęciu klosza. </t>
  </si>
  <si>
    <t>szuflada 6
GA.04.01.012</t>
  </si>
  <si>
    <t>Wnętrze gabloty wykończone materiałem M.3.6 wg specyfikacji materiałowej.</t>
  </si>
  <si>
    <t>szuflada 7
GA.04.01.013</t>
  </si>
  <si>
    <t>ZA.04.01.003</t>
  </si>
  <si>
    <t>szuflada 10, szuflada 11, szuflada 12, szuflada 13, szuflada 14, szuflada 15, szuflada 16, szuflada 17, szuflada 18, szuflada 19
Wnętrze szuflad wykończone materiałem M.3.6 wg specyfikacji materiałowej. Uchwyt szuflad wykonany z materiału M.3.6  wg specyfikacji materiałowej. Front szuflad wykończony materiałem M.6.3 wg specyfikacji materiałowej.  Front szuflady zlicowany z frontem zabudowy. Uchwyt szuflady wystaje o 30 mm poza lico zabudowy. Prowadnice niewidoczne po wysunięciu szuflady.</t>
  </si>
  <si>
    <t>GA.04.01.009</t>
  </si>
  <si>
    <t>szuflada 8
GA.04.01.014</t>
  </si>
  <si>
    <t>szuflada 9
GA.04.01.015</t>
  </si>
  <si>
    <t>GA.04.01.010</t>
  </si>
  <si>
    <t>szuflada 13 
GA.04.01.016</t>
  </si>
  <si>
    <t>NIEPODLEGŁOŚĆ</t>
  </si>
  <si>
    <t>ZA.04.02.003</t>
  </si>
  <si>
    <t>Zabudowa o kształcie walca, wykonana z materiału Z.4.1 wg specyfikacji materiałowej, cokół z materiału M.3.6.</t>
  </si>
  <si>
    <t>GA.04.02.009</t>
  </si>
  <si>
    <t>TYP 25</t>
  </si>
  <si>
    <t xml:space="preserve">gablota bezramowa. Wnętrze gabloty wykończone materiałem M.3.6 wg specyfikacji materiałowej.
Dostęp do zamka po otworzenu panelu rewizyjnego na zawiasach. Dostęp do wnętrza gabloty po zdjęciu klosza. </t>
  </si>
  <si>
    <t>ZA.04.02.002</t>
  </si>
  <si>
    <t>szuflada 1 
Wnętrze szuflady wykończone materiałem M.3.6 wg specyfikacji materiałowej. Uchwyt szuflad wykonany z materiału M.3.6 wg specyfikacji materiałowej. Front szuflad wykończony materiałem M.6.3 wg specyfikacji materiałowej. Front szuflady zlicowany z frontem zabudowy. Uchwyt szuflady wystaje o 30 mm poza lico zabudowy. Prowadnice niewidoczne po wysunięciu szuflady.</t>
  </si>
  <si>
    <r>
      <rPr>
        <rFont val="Arial"/>
        <b/>
        <color rgb="FF000000"/>
        <sz val="8.0"/>
      </rPr>
      <t>MM.04.01.m133</t>
    </r>
    <r>
      <rPr>
        <rFont val="Arial"/>
        <color rgb="FF000000"/>
        <sz val="8.0"/>
      </rPr>
      <t xml:space="preserve">
Monitor montowany nablatowo, obudowany materiałem M.3.6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</si>
  <si>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GA.04.02.005</t>
  </si>
  <si>
    <t>ZA.04.02.001</t>
  </si>
  <si>
    <t>GA.04.02.007</t>
  </si>
  <si>
    <t xml:space="preserve">gablota bezramowa. Wnętrze gabloty wykończone materiałem M.3.6 wg specyfikacji materiałowej.
Dostęp do zamka po otworzenu panelu rewizyjnego na zawiasach. Dostęp do wnętrza gabloty po zdjęciu klosza. </t>
  </si>
  <si>
    <t>GA.04.02.008</t>
  </si>
  <si>
    <t>szuflada 1, szuflada 2, szuflada 3
Wnętrze szuflad wykończone materiałem M.3.6 wg specyfikacji materiałowej. Uchwyt szuflad wykonany z materiału M.3.6 wg specyfikacji materiałowej. Front szuflad wykończony materiałem M.6.3 wg specyfikacji materiałowej. Front szuflady zlicowany z frontem zabudowy. Uchwyt szuflady wystaje o 30 mm poza lico zabudowy. Prowadnice niewidoczne po wysunięciu szuflady.</t>
  </si>
  <si>
    <t>GA.04.02.004</t>
  </si>
  <si>
    <t>GA.04.02.013</t>
  </si>
  <si>
    <t xml:space="preserve">GA.04.02.014 </t>
  </si>
  <si>
    <t>GA.04.02.002</t>
  </si>
  <si>
    <t xml:space="preserve">gablota z maskami. Wnętrze gabloty wykończone materiałem M.3.6 wg specyfikacji materiałowej.
Dostęp do zamka po otworzenu panelu rewizyjnego na zawiasach. Dostęp do wnętrza gabloty po zdjęciu tafli szkła. </t>
  </si>
  <si>
    <t>GA.04.02.003</t>
  </si>
  <si>
    <t>GA.04.02.001</t>
  </si>
  <si>
    <t>GA.04.02.006</t>
  </si>
  <si>
    <t>ZA.04.02.004</t>
  </si>
  <si>
    <t xml:space="preserve">Zabudowa na podkonstrukcji stalowej wykończona materiałem M.3.3.wg specyfikacji materiałowej. </t>
  </si>
  <si>
    <t>GA.04.02.011</t>
  </si>
  <si>
    <t xml:space="preserve">gablota bezramowa. Wnętrze gabloty wykończone materiałem M.3.3 wg specyfikacji materiałowej.
Dostęp do zamka po otworzenu panelu rewizyjnego na zawiasach. Dostęp do wnętrza gabloty po zdjęciu klosza. </t>
  </si>
  <si>
    <t>ZA.04.02.005 awers  -od strony wejścia do sejmu</t>
  </si>
  <si>
    <t xml:space="preserve">Zabudowa na podkonstrukcji stalowej wykończona materiałem M.3.3.wg specyfikacji materiałowej.  Od strony modułu "Pogranicza" wykończona materiałem T.4.1. </t>
  </si>
  <si>
    <t>szuflada 1, szuflada 2, szuflada 3
Wnętrze szuflad wykończone materiałem M.3.3 wg specyfikacji materiałowej. Uchwyt szuflad wykonany z materiału M.3.3 wg specyfikacji materiałowej. Front szuflad wykończony materiałem M.3.3 wg specyfikacji materiałowej. Front szuflady zlicowany z frontem zabudowy. Prowadnice niewidoczne po wysunięciu szuflady.</t>
  </si>
  <si>
    <t>GA.04.02.012</t>
  </si>
  <si>
    <t xml:space="preserve">gablota bezramowa. Wnętrze gabloty wykończone materiałem M.3.3 wg specyfikacji materiałowej.
Dostęp do zamka po otworzenu panelu rewizyjnego na zawiasach. Dostęp do wnętrza gabloty po zdjęciu klosza. </t>
  </si>
  <si>
    <t>szuflada 2
GA.04.02.015</t>
  </si>
  <si>
    <t>Wnętrze gabloty wykończone materiałem M.3.3 wg specyfikacji materiałowej.</t>
  </si>
  <si>
    <t>za.04.05.005 - rewers - pogranicza</t>
  </si>
  <si>
    <t>szuflada 4, szuflada 5
Wnętrze szuflad wykończone materiałem M.3.5 wg specyfikacji materiałowej. Uchwyt szuflad wykonany z materiału M.3.5 wg specyfikacji materiałowej. Front szuflad wykończony materiałem t.4.1 wg specyfikacji materiałowej. Front szuflady zlicowany z frontem zabudowy.Prowadnice niewidoczne po wysunięciu szuflady.</t>
  </si>
  <si>
    <t>GA.04.06.006</t>
  </si>
  <si>
    <t>Wnętrze gabloty wykończone materiałem M.3.5 wg specyfikacji materiałowej.</t>
  </si>
  <si>
    <t>ORZEŁ BIAŁY. CZERWONA GWIAZDA</t>
  </si>
  <si>
    <t>GA.04.03.001</t>
  </si>
  <si>
    <t xml:space="preserve">Gablota wolnostojąca. 
Profile gabloty 25 X 25 mm M.3.6 wg specyfikacji materiałowej.
Wnętrze gabloty wykończone materiałem M.3.6. wg specyfikacji materiałowej.
Cokół wykończony materiałem M.3.6. wg specyfikacji materiałowej.
Dostęp do zamka po zdjęciu panelu cokołu.
Dostęp do wnętrza gabloty po otworzeniu drzwi. </t>
  </si>
  <si>
    <t>GA.04.03.002</t>
  </si>
  <si>
    <t xml:space="preserve">Gablota wolnostojąca. 
Profile gabloty 25 X 25 mm M.3.6 wg specyfikacji materiałowej.
Wnętrze gabloty wykończone materiałem M.3.6. wg specyfikacji materiałowej.
Cokół wykończony materiałem M.3.6. wg specyfikacji materiałowej.
Dostęp do zamka po zdjęciu panelu cokołu.
Dostęp do wnętrza gabloty po otworzeniu drzwi. </t>
  </si>
  <si>
    <t>ZA.04.03.001</t>
  </si>
  <si>
    <t>Zabudowa na planie walca wykonana według rysunku detalu GA-T.25. Boki wykonane ze szkła, podstawa zabudowy wykończona materiałem tj posadzka wpuszczana w gniazda w posadzce.</t>
  </si>
  <si>
    <t>GA.04.03.003</t>
  </si>
  <si>
    <t xml:space="preserve">Gablota naścienna z maskami, na planie koła we wnętrzu wykończona materiałem M.3.6 wg specyfikacji materiałowej.
Dostęp do zamka po zdjęciu maski.
Dostęp do wnętrza gabloty po otworzeniu drzwi. </t>
  </si>
  <si>
    <t>ZA.04.03.002</t>
  </si>
  <si>
    <t>GA.04.03.014</t>
  </si>
  <si>
    <t xml:space="preserve">gablota bezramowa. Wnętrze gabloty wykończone materiałem M.3.6 wg specyfikacji materiałowej.
Dostęp do zamka od spodu gablotu. Dostęp do wnętrza gabloty po zdjęciu klosza. </t>
  </si>
  <si>
    <t>RH 45-50 %</t>
  </si>
  <si>
    <t>ZA.04.03.003</t>
  </si>
  <si>
    <t>szuflada 1
Wnętrze szuflady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</si>
  <si>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GA.04.03.004</t>
  </si>
  <si>
    <t xml:space="preserve">gablota bezramowa. Wnętrze gabloty wykończone materiałem M.3.6 wg specyfikacji materiałowej.
Dostęp do zamka od spodu gablotu, po wysunięciu szuflady. Dostęp do wnętrza gabloty po zdjęciu klosza. </t>
  </si>
  <si>
    <t>ZA.04.03.004</t>
  </si>
  <si>
    <t>GA.04.03.005</t>
  </si>
  <si>
    <t>ZA.04.03.005</t>
  </si>
  <si>
    <t>GA.04.03.006</t>
  </si>
  <si>
    <t>ZA.04.03.006</t>
  </si>
  <si>
    <t>GA.04.03.007</t>
  </si>
  <si>
    <t>ZA.04.03.007</t>
  </si>
  <si>
    <t>GA.04.03.008</t>
  </si>
  <si>
    <t>gablota bezramowa. Wnętrze gabloty wykończone materiałem M.3.6 wg specyfikacji materiałowej. Dostęp do zamka od spodu gablotu, po wysunięciu szuflady. Dostęp do wnętrza gabloty po zdjęciu klosza.</t>
  </si>
  <si>
    <t>szuflada1
GA.04.03.015</t>
  </si>
  <si>
    <t>szuflada 2
GA.04.03.016</t>
  </si>
  <si>
    <t>ZA.04.03.010</t>
  </si>
  <si>
    <t>GA.04.03.017</t>
  </si>
  <si>
    <t>ZA.04.03.011</t>
  </si>
  <si>
    <t>GA.04.03.018</t>
  </si>
  <si>
    <t>szuflada - GA.04.03.019</t>
  </si>
  <si>
    <t>szuflada - GA.04.03.020</t>
  </si>
  <si>
    <t>ZA.04.03.008</t>
  </si>
  <si>
    <t>Zabudowa - okrągły stół na jednej nodze, na podkonstrukcji stalowej. Boki stołu oraz jego noga wykończone materiałem M.3.6. Na zabudowie znajduje się grafika GF.04.02.001 - blat stołu wykońcvzony wg wytycznych wykonania grafiki.</t>
  </si>
  <si>
    <r>
      <rPr>
        <rFont val="Arial"/>
        <b/>
        <color rgb="FF000000"/>
        <sz val="8.0"/>
      </rPr>
      <t>MM.04.01.m172</t>
    </r>
    <r>
      <rPr>
        <rFont val="Arial"/>
        <color rgb="FF000000"/>
        <sz val="8.0"/>
      </rPr>
      <t xml:space="preserve">
Monitor montowany nablatowo, obudowany materiałem M.3.6 wg specyfikacji materiałowej.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</si>
  <si>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GA.04.03.009</t>
  </si>
  <si>
    <t xml:space="preserve">szuflada 
GA.04.03.012 </t>
  </si>
  <si>
    <t xml:space="preserve">GA.04.03.011  </t>
  </si>
  <si>
    <t>szuflada 1, szuflada 2, szuflada 3, szuflada 4, szuflada 5, szuflada 6, szuflada 7
Wnętrze szuflady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</si>
  <si>
    <t xml:space="preserve">GA.04.03.013 </t>
  </si>
  <si>
    <t xml:space="preserve">Gablota wolnostojąca. 
Profile gabloty 13 x 13 mm M.1.3 wg specyfikacji materiałowej.
Wnętrze gabloty wykończone materiałem M.3.6 wg specyfikacji materiałowej.
Cokół wykończony materiałem M.3.6 wg specyfikacji materiałowej.
Dostęp do zamka po zdjęciu panelu cokołu.
Dostęp do wnętrza gabloty po otworzeniu drzwi. </t>
  </si>
  <si>
    <t>GA.04.01.008</t>
  </si>
  <si>
    <t>gablota z maskami. Wnętrze gabloty wykończone materiałem M.3.6 wg specyfikacji materiałowej. Dostęp do wnętrza gabloty możliwy z 2 stron gabloty. Dostęp do zamków po otworzeniu panelu rewizyjnego zabudowy.W elewacji gablota ma zmienną wysokość.</t>
  </si>
  <si>
    <t>GA.04.03.010</t>
  </si>
  <si>
    <t>ZA.04.03.009</t>
  </si>
  <si>
    <t xml:space="preserve">Zabudowa na podkonstrukcji stalowej, wbudowana w ścianę, wykończona materiałem T.1.1. wg specyfikacji materiałowej. </t>
  </si>
  <si>
    <r>
      <rPr>
        <rFont val="arial,sans,sans-serif"/>
        <b/>
        <sz val="8.0"/>
      </rPr>
      <t>panel I,  panel II, panel III, panel IV, panel V, panel VI, panel VII, panel VIII</t>
    </r>
    <r>
      <rPr>
        <rFont val="arial,sans,sans-serif"/>
        <sz val="8.0"/>
      </rPr>
      <t xml:space="preserve">
panele - szuflady pionowe wykończone wewnątrz materiałem M.3.4. wg specyfikacji materiałowej. Front szuflady wykończony materiałem zabudowy - T.1.1. wg specyfikacji materiałowej, rączka wykonana z metalu M.3.4</t>
    </r>
  </si>
  <si>
    <t>panel I rus</t>
  </si>
  <si>
    <t>Wnętrza szuflad wykończone materiałem M.3.4, elementy zewnętrzne materiałem T.1.1 wg specyfikacji materiałowej.</t>
  </si>
  <si>
    <t>panel II rus</t>
  </si>
  <si>
    <t>panel III rus</t>
  </si>
  <si>
    <t>panel I pol</t>
  </si>
  <si>
    <t>panel II pol</t>
  </si>
  <si>
    <t>panel III pol</t>
  </si>
  <si>
    <t>panel IV pol</t>
  </si>
  <si>
    <t>panel V pol</t>
  </si>
  <si>
    <t>panel VI pol</t>
  </si>
  <si>
    <t>panel VII pol</t>
  </si>
  <si>
    <t>panel VIII pol</t>
  </si>
  <si>
    <t>WYZWANIA WOLNOŚCI</t>
  </si>
  <si>
    <t>ZA.04.04.001</t>
  </si>
  <si>
    <t>zabudowa na podkonstrukcji stalowej wykńczona kwarcem K.2.1 wg specyfikacji materiałowej. zabudowa w środku posiada podświetlenie LED, które delikatnie podświetla kwarc od wewnątrz. Cokół wykończony materiałem M.3.5</t>
  </si>
  <si>
    <t>GA.04.04.001</t>
  </si>
  <si>
    <t xml:space="preserve">gablota bezramowa. Wnętrze gabloty wykończone materiałem M.3.5 wg specyfikacji materiałowej.
Dostęp do zamka od spodu gablotu, po wysunięciu szuflady. Dostęp do wnętrza gabloty po zdjęciu klosza. </t>
  </si>
  <si>
    <t>GA.04.04.006</t>
  </si>
  <si>
    <t>TYP 02</t>
  </si>
  <si>
    <t xml:space="preserve">Gablota na zabudowie.
Profile gabloty 13 x 13 mm M.3.5 wg specyfikacji materiałowej.
Wnętrze gabloty wykończone materiałem M.3.5 wg specyfikacji materiałowej.
Dostęp do zamka po zdjęciu panelu cokołu.
Dostęp do wnętrza gabloty po otworzeniu drzwi. </t>
  </si>
  <si>
    <t xml:space="preserve">ZA.04.04.002 </t>
  </si>
  <si>
    <t>zabudowa na podkonstrukcji stalowej wykończona płytami MDF, fornirowanymi, D.2.14 wdg specyfikacji materiałowej.  Zabudowa posiada elementy stylizowane na poprzecinane meble w stylu art-deco. Posiada elementy rzeźbione z litego drewna dopasowanego kolorystycznie do fornirowego wykończenia. Wnętrze ekspozytora wykończone materiałem TK.2.1.</t>
  </si>
  <si>
    <t>szuflada 1
Wnętrze szuflady wykończone materiałem TK.2.1 wg specyfikacji materiałowej. Uchwyt jest stylizowany, wykonany z drewna zbliżonego kolorystycznie do materiału D.2.14. Front szuflad wykończony materiałem D.2.14  wg specyfikacji materiałowej. Front szuflady stylizowany, z ornamentem. Prowadnice niewidoczne po wysunięciu szuflady.</t>
  </si>
  <si>
    <r>
      <rPr>
        <rFont val="Arial"/>
        <b/>
        <color rgb="FF000000"/>
        <sz val="8.0"/>
      </rPr>
      <t xml:space="preserve">MM.04.07.m172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</si>
  <si>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oświetlenie tekstów, ikonografii, i scenograficzne</t>
  </si>
  <si>
    <t>GA.04.04.002</t>
  </si>
  <si>
    <t xml:space="preserve">gablota bezramkowagablota bezramowa. Wnętrze gabloty wykończone materiałem M.3.5 wg specyfikacji materiałowej.
Dostęp do zamka od spodu gablotu, po wysunięciu szuflady. Dostęp do wnętrza gabloty po zdjęciu klosza. </t>
  </si>
  <si>
    <t>ZA.04.04.003</t>
  </si>
  <si>
    <r>
      <rPr>
        <rFont val="Arial"/>
        <b/>
        <color rgb="FF000000"/>
        <sz val="8.0"/>
      </rPr>
      <t xml:space="preserve">MM.04.07.m145
</t>
    </r>
    <r>
      <rPr>
        <rFont val="Arial"/>
        <b val="0"/>
        <color rgb="FF000000"/>
        <sz val="8.0"/>
      </rPr>
      <t xml:space="preserve">Monitory montowane podblatowo.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</si>
  <si>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ZA.04.04.004</t>
  </si>
  <si>
    <r>
      <rPr>
        <rFont val="Arial"/>
        <b/>
        <color rgb="FF000000"/>
        <sz val="8.0"/>
      </rPr>
      <t xml:space="preserve">MM.04.07.m336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</si>
  <si>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 xml:space="preserve">GA.04.04.004 
</t>
  </si>
  <si>
    <t xml:space="preserve">gablota z maskami. Wnętrze gabloty wykończone materiałem M.3.4 wg specyfikacji materiałowej.
Dostęp do zamka po otworzenu panelu rewizyjnego na zawiasach. Dostęp do wnętrza gabloty po zdjęciu tafli szkła. </t>
  </si>
  <si>
    <t>ZA.04.04.005</t>
  </si>
  <si>
    <r>
      <rPr>
        <rFont val="Arial"/>
        <b/>
        <color rgb="FF000000"/>
        <sz val="8.0"/>
      </rPr>
      <t xml:space="preserve">MM.04.07.m145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</si>
  <si>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GA.04.04.026</t>
  </si>
  <si>
    <t>ZA.04.04.006</t>
  </si>
  <si>
    <t>szuflada 1
Wnętrze szuflady wykończone materiałem TK.2.1 wg specyfikacji materiałowej. Uchwyt jest stylizowany, wykonany z drewna zbliżonego kolorystycznie do materiału D.2.14. Front szuflad wykończony materiałem D.2.14  wg specyfikacji materiałowej. Front szuflady stylizowany, z ornamentem. Prowadnice niewidoczne po wysunięciu szuflady.
szuflada 2
Wnętrze szuflady wykończone materiałem M.3.4 wg specyfikacji materiałowej. Uchwyt jest stylizowany, wykonany z drewna zbliżonego kolorystycznie do materiału D.2.14. Front szuflad wykończony materiałem D.2.14  wg specyfikacji materiałowej. Front szuflady stylizowany, z ornamentem. Prowadnice niewidoczne po wysunięciu szuflady.</t>
  </si>
  <si>
    <t>GA.04.04.005</t>
  </si>
  <si>
    <t>ZA.04.04.007</t>
  </si>
  <si>
    <r>
      <rPr>
        <rFont val="Arial"/>
        <b/>
        <color rgb="FF000000"/>
        <sz val="8.0"/>
      </rPr>
      <t xml:space="preserve">MM.04.07.m145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</si>
  <si>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r>
      <rPr>
        <rFont val="Arial"/>
        <b/>
        <color rgb="FF000000"/>
        <sz val="8.0"/>
      </rPr>
      <t xml:space="preserve">MM.04.07.m148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</si>
  <si>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ZA.04.04.008</t>
  </si>
  <si>
    <r>
      <rPr>
        <rFont val="Arial"/>
        <b/>
        <color rgb="FF000000"/>
        <sz val="8.0"/>
      </rPr>
      <t xml:space="preserve">MM.04.07.m147
</t>
    </r>
    <r>
      <rPr>
        <rFont val="Arial"/>
        <b val="0"/>
        <color rgb="FF000000"/>
        <sz val="8.0"/>
      </rPr>
      <t xml:space="preserve">Monitor montowany pionowo, za ścianką zabudowy.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</si>
  <si>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GA.04.04.003</t>
  </si>
  <si>
    <t xml:space="preserve">gablota bezramowa. Wnętrze gabloty wykończone materiałem M.3.5 wg specyfikacji materiałowej.
Dostęp do zamka po otworzenu panelu rewizyjnego na zawiasach. Dostęp do wnętrza gabloty po zdjęciu klosza. </t>
  </si>
  <si>
    <t>ZA.04.04.009</t>
  </si>
  <si>
    <t>zabudowa na podkonstrukcji stalowej, cokół i zewnętrze zabudowy wykończone materiałem M.3.4., kotwiona do ściany i podłogi</t>
  </si>
  <si>
    <t xml:space="preserve">szynoprzewód montowany w zabudowie
</t>
  </si>
  <si>
    <t>ZA.04.04.013</t>
  </si>
  <si>
    <t>zabudowa na podkonstrukcji stalowej, wykończona materiałem M.3.4. wg specyfikacji materiałowej, kotwiona do ściany</t>
  </si>
  <si>
    <t>szuflada 1, szuflada 2
Wnętrze szuflad wykończone materiałem M.3.4 wg specyfikacji materiałowej. Uchwyt szuflad wykonany z materiału M.3.4 wg specyfikacji materiałowej. Front szuflad wykończony materiałem M.3.4 wg specyfikacji materiałowej. Front szuflady zlicowany z frontem zabudowy. Uchwyt szuflady wystaje o 30 mm poza lico zabudowy. Prowadnice niewidoczne po wysunięciu szuflady.</t>
  </si>
  <si>
    <t>GA.04.04.009</t>
  </si>
  <si>
    <t>gablota z profilem 13 x 13 mm o kolorze M.3.4.. Wnętrze gabloty wykończone materiałem M.3.4 wg specyfikacji materiałowej.
Dostęp do zamka po otworzenu panelu rewizyjnego na zawiasach. Dostęp otwarciu klosza do góry - dno gabloty jest nieruchome, wykonane z blachy.</t>
  </si>
  <si>
    <t>ZA.04.04.010</t>
  </si>
  <si>
    <t>zabudowa na podkonstrukcji stalowej, wykończona materiałem M.3.4. wg specyfikacji materiałowej, kotwiona do ściany i podłogi</t>
  </si>
  <si>
    <t>ZA.04.04.011</t>
  </si>
  <si>
    <t xml:space="preserve">zabudowa opierająca się na podkonstrukcji stalowej i grubych 5-centymetrowych żebrach z płyt MDF. Od strony modułu "Wyzwania Wolności" wykończona materiałem D.2.14. Od strony modułu "Pogranicza" wykończona materiałem T.4.1. </t>
  </si>
  <si>
    <t>szuflada 3, szuflada 10
Wnętrze szuflady wykończone materiałem TK.2.1 wg specyfikacji materiałowej. Uchwyt jest stylizowany, wykonany z drewna zbliżonego kolorystycznie do materiału D.2.14. Front szuflad wykończony materiałem D.2.14  wg specyfikacji materiałowej. Prowadnice niewidoczne po wysunięciu szuflady.</t>
  </si>
  <si>
    <t>Oświetlenie we wnęce oświetlające z góry GA.04.06.001, GA.04.06.004</t>
  </si>
  <si>
    <t>GA.04.04.010</t>
  </si>
  <si>
    <t>gablota z maskami. Wnętrze gabloty wykończone materiałem D.2.29 wg specyfikacji materiałowej. Dostęp do zamków po otworzeniu panelu rewizyjnego zabudowy.Dostęp do wnętrza gabloty po otwarciu drzwiczek.</t>
  </si>
  <si>
    <t xml:space="preserve">szuflada 4, szuflada 5, szuflada 6, szuflada 7, szuflada 8, szuflada 9 
Wnętrze szuflady wykończone materiałem D.2.29 wg specyfikacji materiałowej. Front szuflad wykończony materiałem D.2.14 wg specyfikacji materiałowej. Prowadnice niewidoczne po wysunięciu szuflady.
szuflada 10  
Wnętrze szuflady wykończone materiałem D.2.14 wg specyfikacji materiałowej. Front szuflad wykończony materiałem D.2.14 wg specyfikacji materiałowej. Prowadnice niewidoczne po wysunięciu szuflady.
</t>
  </si>
  <si>
    <t>GA.04.04.024</t>
  </si>
  <si>
    <t>GA.04.04.025</t>
  </si>
  <si>
    <t xml:space="preserve">gablota bezramowa. Wnętrze gabloty wykończone materiałem M.3.5 wg specyfikacji materiałowej.
Dostęp do zamka przez demontowalny cokolik. Dostęp do wnętrza gabloty po zdjęciu klosza. </t>
  </si>
  <si>
    <t>szuflada 4
GA.04.04.017</t>
  </si>
  <si>
    <t>Wnętrze gabloty wykończone materiałem M.3.4 wg specyfikacji materiałowej.</t>
  </si>
  <si>
    <t>szuflada 5
GA.04.04.016</t>
  </si>
  <si>
    <t>szuflada 6
GA.04.04.011</t>
  </si>
  <si>
    <t>szuflada 7
GA.04.04.012</t>
  </si>
  <si>
    <t>szuflada 8
GA.04.04.032</t>
  </si>
  <si>
    <t>szuflada 9
GA.04.04.015</t>
  </si>
  <si>
    <t>za.04.04.012</t>
  </si>
  <si>
    <t>szuflada 13
Wnętrze szuflady wykończone materiałem D.2.29 wg specyfikacji materiałowej. Uchwyt jest stylizowany, wykonany z drewna zbliżonego kolorystycznie do materiału D.2.14. Front szuflad wykończony materiałem D.2.14  wg specyfikacji materiałowej. Front szuflady stylizowany, z ornamentem. Prowadnice niewidoczne po wysunięciu szuflady.
szuflada 14
Wnętrze szuflady wykończone materiałem D.2.14 wg specyfikacji materiałowej. Uchwyt jest stylizowany, wykonany z drewna zbliżonego kolorystycznie do materiału D.2.14. Front szuflad wykończony materiałem D.2.14  wg specyfikacji materiałowej. Front szuflady stylizowany, z ornamentem. Prowadnice niewidoczne po wysunięciu szuflady.</t>
  </si>
  <si>
    <t>GA.04.04.021</t>
  </si>
  <si>
    <t>GA.04.04.022</t>
  </si>
  <si>
    <t>GA.04.04.023</t>
  </si>
  <si>
    <t>gablota z maskami. Wnętrze gabloty wykończone materiałem D.2.29 wg specyfikacji materiałowej. Dostęp do zamków po otworzeniu panelu rewizyjnego zabudowy.Dostęp do wnętrza gabloty po otwarciu drzwiczek. Tafla szklana dzielone na 2 pary drzwiczek, po środku.</t>
  </si>
  <si>
    <t>GA.04.04.033</t>
  </si>
  <si>
    <t>szuflada 13
GA.04.04.035</t>
  </si>
  <si>
    <t>szuflada 1
GA.04.06.003</t>
  </si>
  <si>
    <t>szuflada 6
GA.04.06.006</t>
  </si>
  <si>
    <t>szuflada 6
GA.04.06.009</t>
  </si>
  <si>
    <t>szuflada 8
GA.04.06.010</t>
  </si>
  <si>
    <t>szuflada 9
GA.04.06.011</t>
  </si>
  <si>
    <t>szuflada 10
GA.04.06.012</t>
  </si>
  <si>
    <t>szuflada 11
GA.04.06.013</t>
  </si>
  <si>
    <t>ZA.04.04.018</t>
  </si>
  <si>
    <t>Zabudowa na podkonstrukcji stalowe, wykończona płytami MDF fornirowanymi materiałem D.2.14 wdg specyfikacji materiałowej.</t>
  </si>
  <si>
    <t>GA.04.04.018</t>
  </si>
  <si>
    <t>MIASTO. MASA. MASZYNA</t>
  </si>
  <si>
    <t>ZA.04.05.001</t>
  </si>
  <si>
    <t xml:space="preserve">zabudowa na nóżkach (outlinie), wykończenie blatu i nóżek M.9.1 wdg specyfikacji materiałowej. </t>
  </si>
  <si>
    <r>
      <rPr>
        <rFont val="arial,sans,sans-serif"/>
        <b/>
        <sz val="8.0"/>
      </rPr>
      <t>MM.04.05.m158a, MM.04.04.m158b</t>
    </r>
    <r>
      <rPr>
        <rFont val="arial,sans,sans-serif"/>
        <sz val="8.0"/>
      </rPr>
      <t xml:space="preserve">
na każdym z paneli znajdują się 2 słuchawki oraz panel umożliwiający za pomocą analogowych pokręteł sterowanie multimedium. Pod blatem zamontowany jest wzmacniacz słuchawkowy.</t>
    </r>
  </si>
  <si>
    <t>GA.04.05.004</t>
  </si>
  <si>
    <t>gablota bezramkowa, wykończona od środka materiałem M.3.1. Dostęp do zamków od spodu zabudowy. Dostęp do wnętrza gabloty zdjęciu klosza.</t>
  </si>
  <si>
    <t>GA.04.05.002</t>
  </si>
  <si>
    <t>GA.04.05.003</t>
  </si>
  <si>
    <t>ZA.04.05.002</t>
  </si>
  <si>
    <r>
      <rPr>
        <rFont val="Arial"/>
        <b/>
        <color rgb="FF000000"/>
        <sz val="8.0"/>
      </rPr>
      <t>MM.04.05.m160</t>
    </r>
    <r>
      <rPr>
        <rFont val="Arial"/>
        <color rgb="FF000000"/>
        <sz val="8.0"/>
      </rPr>
      <t xml:space="preserve">
2 stanowidska z słyuchawkami stylizowanymi na stary telefon.  Sterowanie multimedium odbywa się za pomocą analogowych tarcz inspirowanych tarczami starych telefonów. Pod blatem zamontowany jest wzmacniacz słuchawkowy.</t>
    </r>
  </si>
  <si>
    <t>GA.04.05.001</t>
  </si>
  <si>
    <t>gablota bezramkowa, wykończona od środka materiałem M.3.4. Dostęp do zamków od spodu zabudowy. Dostęp do wnętrza gabloty zdjęciu klosza.</t>
  </si>
  <si>
    <t>ZA.04.05.003</t>
  </si>
  <si>
    <t>zabudowa kotwIona do ściany, wykończona materiałem M.3.8</t>
  </si>
  <si>
    <t>GA.04.05.010</t>
  </si>
  <si>
    <t>gablota bezramkowa, wykończona od środka materiałem M.3.8. Dostęp do zamków od spodu zabudowy. Dostęp do wnętrza gabloty zdjęciu klosza.</t>
  </si>
  <si>
    <t>ZA.04.05.013</t>
  </si>
  <si>
    <t>GA.04.05.013</t>
  </si>
  <si>
    <t>ZA.04.05.004</t>
  </si>
  <si>
    <t xml:space="preserve">zabudowa na radiostację na styku galerii 4 i 5. </t>
  </si>
  <si>
    <t>GA.04.05.005</t>
  </si>
  <si>
    <t>gablota przeszklona z 2 stron. W środku wykończona nietoksycznym fornirem D.2.29</t>
  </si>
  <si>
    <t xml:space="preserve">ZA.04.05.014
</t>
  </si>
  <si>
    <t>zabudowa na nóżkach (outlinie), wykończenie blatu i nóżek M.9.1 wdg specyfikacji materiałowej.</t>
  </si>
  <si>
    <t>GA.04.05.006</t>
  </si>
  <si>
    <t>gablota  z outlinem ze stali anodyzowanej (M.9.1), w środku wykończona M.3.4</t>
  </si>
  <si>
    <t>GA.04.05.008</t>
  </si>
  <si>
    <t>GA.04.05.009</t>
  </si>
  <si>
    <t>ZA.04.05.005</t>
  </si>
  <si>
    <t>szuflada
Wnętrze szuflady wykończone materiałem M.9.1 wg specyfikacji materiałowej. Front szuflad wykończony materiałem M.9.1 wg specyfikacji materiałowej. Prowadnice niewidoczne po wysunięciu szuflady.</t>
  </si>
  <si>
    <t>GA.04.05.027</t>
  </si>
  <si>
    <t>ZA.04.05.006</t>
  </si>
  <si>
    <t>GA.04.05.011</t>
  </si>
  <si>
    <t>ZA.04.05.007</t>
  </si>
  <si>
    <t>Zabudowa z podkonstrukcją stalową, wykończona materiałem M.3.4. wg specyfikacji materiałowej. Zabudowa kotwiona do ściany i podłogi.</t>
  </si>
  <si>
    <t>ZA.04.05.008</t>
  </si>
  <si>
    <t>szuflada 1, szuflada 3
Wnętrze szuflady wykończone materiałem M.3.4 wg specyfikacji materiałowej. Front szuflad wykończony materiałem M.3.4 wg specyfikacji materiałowej. Prowadnice niewidoczne po wysunięciu szuflady.</t>
  </si>
  <si>
    <t>GA.04.06.012</t>
  </si>
  <si>
    <t>ZA.04.05.009</t>
  </si>
  <si>
    <t>Zabudowa z podkonstrukcją stalową, wykończona materiałem M.3.8. wg specyfikacji materiałowej. Zabudowa kotwiona do podłogi.</t>
  </si>
  <si>
    <t>ZA.04.05.010</t>
  </si>
  <si>
    <t>Zabudowa  - Luxtorpeda. na podkomnstrukcji stalowej, kształtem stylizowana na pociąg luxtorpedę z zewnątrz, w środku będąca wyabstrachowaną niszą. Materiał wykończenia zewnętrznego - M.6.1,  materiału wewnętrznego D.2.16</t>
  </si>
  <si>
    <t xml:space="preserve">MM.04.05.m159
Monitor montowany na pulpicie, pod kątem w obudowie wykończonej materiałem D.2.16.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</si>
  <si>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GA.04.05.014</t>
  </si>
  <si>
    <t>gablota  z outlinem stalowym, kolor alluminium - luxtorpedy, w środku wykończona M.3.4</t>
  </si>
  <si>
    <t>GA.04.05.016</t>
  </si>
  <si>
    <t>GA.04.05.018</t>
  </si>
  <si>
    <t>50% RH</t>
  </si>
  <si>
    <t>ZA.04.05.011</t>
  </si>
  <si>
    <t xml:space="preserve">Ażurowa zabudowa z materiału M.3.1 inspirowana międzywojennymi projektami kiosków. Konstrukcja uzupełniona elementami imitującymi ryzy papieru MX.7.1. </t>
  </si>
  <si>
    <t xml:space="preserve">MM.04.05.157
Monitor montowany nablatowo w obudowie wykończonej materiałem M.3.1.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</si>
  <si>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GA.04.05.021</t>
  </si>
  <si>
    <t xml:space="preserve">gablota z czarnym outlinem 13 mm x 13 mm. </t>
  </si>
  <si>
    <t>GA.04.05.023</t>
  </si>
  <si>
    <t>gablota bezramowa</t>
  </si>
  <si>
    <t>GA.04.05.019</t>
  </si>
  <si>
    <t>GA.04.05.020</t>
  </si>
  <si>
    <t>ZA.04.05.012</t>
  </si>
  <si>
    <t>Zabudwoa stylizowana na słup ogłoszeniowy. Zabudowa o stalowej konstrukcji o profilach 20 x 20 mm i wykończenia M.1.3, kotwiona do podłogi</t>
  </si>
  <si>
    <t xml:space="preserve">MM.04.05.m165
Monitor montowany pionow.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</si>
  <si>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POGRANICZA</t>
  </si>
  <si>
    <t>szuflada 1, szuflada 2, szuflada 3
Wnętrze szuflady wykończone materiałem M.3.5 wg specyfikacji materiałowej. Front szuflad wykończony materiałem T.4.1 wg specyfikacji materiałowej. Prowadnice niewidoczne po wysunięciu szuflady.</t>
  </si>
  <si>
    <t>GA.04.06.001</t>
  </si>
  <si>
    <t>Wnętrze gabloty wykończone materiałem M.3.5 wg specyfikacji materiałowej. szkło montowane pod kątem.</t>
  </si>
  <si>
    <t>GA.04.06.004</t>
  </si>
  <si>
    <t>Wnętrze gabloty wykończone materiałem M.3.5 wg specyfikacji materiałowej</t>
  </si>
  <si>
    <t>ZA.04.04.012</t>
  </si>
  <si>
    <t>szuflada 1, szuflada 3, szuflada 4, szuflada 5, szuflada 6 szuflada 7, szuflada 8, szuflada 9, szuflada 10, szuflada 11, szuflada 12
Wnętrze szuflady wykończone materiałem M.3.5 wg specyfikacji materiałowej. Front szuflad wykończony materiałem T.4.1 wg specyfikacji materiałowej. Prowadnice niewidoczne po wysunięciu szuflady.</t>
  </si>
  <si>
    <t>GA.04.06.002</t>
  </si>
  <si>
    <t>GA.04.06.017</t>
  </si>
  <si>
    <t xml:space="preserve">Wnętrze gabloty wykończone materiałem M.3.5 wg specyfikacji materiałowej, wewnątrz gabloty eksponaty i ikonografii eksponowane na elementach wykończonych fornirem D.2.29. </t>
  </si>
  <si>
    <t>GA.04.06.007</t>
  </si>
  <si>
    <t>szuflada 6
GA.04.06.008</t>
  </si>
  <si>
    <t>szuflada 7
GA.04.06.009</t>
  </si>
  <si>
    <t>ZA.04.006.001</t>
  </si>
  <si>
    <t>zabudowa na podkonstrukcji stalowej, wykończona materiałem M.3.5</t>
  </si>
  <si>
    <t>szuflada 
Wnętrze szuflady wykończone materiałem M.3.5 wg specyfikacji materiałowej. Front szuflad wykończony materiałem T.4.1 wg specyfikacji materiałowej. Prowadnice niewidoczne po wysunięciu szuflady</t>
  </si>
  <si>
    <t>GA.04.06.015</t>
  </si>
  <si>
    <t>GA.04.06.016</t>
  </si>
  <si>
    <t>ZA.04.06.002</t>
  </si>
  <si>
    <t>KU POWSZECHNEJ WYSTAWI KRAJOWEJ</t>
  </si>
  <si>
    <t>ZA.04.07.001</t>
  </si>
  <si>
    <t>Zabudowa na podkonstrukcji stalowej o wykończeniu LC.1.1 wg specyfikacji materiałowej. 
Rewizja zabudowy zapewniona poprzez otwierane panele mocowane do podkonstrukcji stalowej na zawiasach w sposób niewidoczny.
Doprowadzenie przewodów elektrycznych do zabudowy z posadzki.
Zabudowa kotwiona do posadzki</t>
  </si>
  <si>
    <t>GA.04.07.001</t>
  </si>
  <si>
    <t>GA.04.07.009</t>
  </si>
  <si>
    <t>ZA.04.07.002</t>
  </si>
  <si>
    <t>Zabudowa na podkonstrukcji stalowej o wykończeniu LC.1.1 wg specyfikacji materiałowej. 
Rewizja zabudowy zapewniona poprzez otwierane panele mocowane do podkonstrukcji stalowej na zawiasach w sposób niewidoczny.
Doprowadzenie przewodów elektrycznych do zabudowy z posadzki.
Zabudowa kotwiona do posadzki</t>
  </si>
  <si>
    <t>GA.04.07.011</t>
  </si>
  <si>
    <t>szklane dno gabloty - widoczne następne warstwy</t>
  </si>
  <si>
    <t>GA.04.07.012</t>
  </si>
  <si>
    <t>GA.04.07.010</t>
  </si>
  <si>
    <t>RH do 45%</t>
  </si>
  <si>
    <t>ZA.04.07.003</t>
  </si>
  <si>
    <t>szuflada IV 
GA.04.07.017</t>
  </si>
  <si>
    <t>gablota maskowana, we wnętrzu wykończona materiałem M.3.6. Uchwyt szuflad wykonany z materiału M.3.6 wg specyfikacji materiałowej. Front szuflad wykończony materiałem LC.1.1 wg specyfikacji materiałowej. Front szuflady zlicowany z frontem zabudowy. Uchwyt szuflady wystaje o 30 mm poza lico zabudowy, wykonany z materiału M.3.6. Prowadnice niewidoczne po wysunięciu szuflady.</t>
  </si>
  <si>
    <t>ZA.04.07.005</t>
  </si>
  <si>
    <t>Zabudowa na podkonstrukcji stalowej o wykończeniu LC.1.1 wg specyfikacji materiałowej. 
Rewizja zabudowy zapewniona poprzez otwierane panele mocowane do podkonstrukcji stalowej na zawiasach w sposób niewidoczny.
Doprowadzenie przewodów elektrycznych do zabudowy z posadzki.
Zabudowa kotwiona do posadzki.</t>
  </si>
  <si>
    <r>
      <rPr>
        <rFont val="arial,sans,sans-serif"/>
        <b/>
        <sz val="8.0"/>
      </rPr>
      <t>MM.04.07.m172</t>
    </r>
    <r>
      <rPr>
        <rFont val="arial,sans,sans-serif"/>
        <sz val="8.0"/>
      </rPr>
      <t xml:space="preserve">
Monitor montowany podblatowo.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</si>
  <si>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ZA.04.07.006</t>
  </si>
  <si>
    <t>szuflada 1, szuflada 2
Wnętrze szuflady wykończone materiałem M.3.5 wg specyfikacji materiałowej. Uchwyt szuflad wykonany z materiału M.3.5 wg specyfikacji materiałowej. Front szuflad wykończony materiałem LC.1.1 wg specyfikacji materiałowej. Front szuflady zlicowany z frontem zabudowy. Uchwyt szuflady wystaje o 30 mm poza lico zabudowy, wykonany z materiału M.3.5. Prowadnice niewidoczne po wysunięciu szuflady.</t>
  </si>
  <si>
    <t>za.04.07.007</t>
  </si>
  <si>
    <t>Zabudowa na podkonstrukcji stalowej o wykończeniu LC.1.1 wg specyfikacji materiałowej. 
Rewizja zabudowy zapewniona poprzez otwierane panele mocowane do podkonstrukcji stalowej na zawiasach w sposób niewidoczny.
Doprowadzenie przewodów elektrycznych do zabudowy z posadzki.
Zabudowa kotwiona do posadzki.</t>
  </si>
  <si>
    <t>szuflada 1
Wnętrze szuflady wykończone materiałem M.3.5 wg specyfikacji materiałowej. Uchwyt szuflad wykonany z materiału M.3.5 wg specyfikacji materiałowej. Front szuflad wykończony materiałem LC.1.1 wg specyfikacji materiałowej. Front szuflady zlicowany z frontem zabudowy. Uchwyt szuflady wystaje o 30 mm poza lico zabudowy, wykonany z materiału M.3.5. Prowadnice niewidoczne po wysunięciu szuflady.</t>
  </si>
  <si>
    <t>GA.04.07.004</t>
  </si>
  <si>
    <t>ZA.04.07.008</t>
  </si>
  <si>
    <t>szuflada 1, szuflada 2, szuflada 3, szuflada 4
Wnętrze szuflady wykończone materiałem M.3.5 wg specyfikacji materiałowej. Uchwyt szuflad wykonany z materiału M.3.5 wg specyfikacji materiałowej. Front szuflad wykończony materiałem LC.1.1 wg specyfikacji materiałowej. Front szuflady zlicowany z frontem zabudowy. Uchwyt szuflady wystaje o 30 mm poza lico zabudowy, wykonany z materiału M.3.5. Prowadnice niewidoczne po wysunięciu szuflady.</t>
  </si>
  <si>
    <t>GA.04.07.005</t>
  </si>
  <si>
    <t>gablota na planie okręgu o średnicy 52 cm, bezramowa, we wnętrzu wykończona materiałem M.3.6</t>
  </si>
  <si>
    <t>ZA.04.07.009</t>
  </si>
  <si>
    <t>GA.04.07.006</t>
  </si>
  <si>
    <t>szuflada 1
GA.04.07.016</t>
  </si>
  <si>
    <t>szuflada 2
GA.04.07.013</t>
  </si>
  <si>
    <t>GA.04.07.007</t>
  </si>
  <si>
    <t>MODERNIZACJA - COP</t>
  </si>
  <si>
    <t>ZA.04.08.001</t>
  </si>
  <si>
    <t>szuflada 1, szuflada 2, szuflada 3
Wnętrze szuflady wykończone materiałem M.3.5 wg specyfikacji materiałowej. Uchwyt szuflad wykonany z materiału M.3.5 wg specyfikacji materiałowej. Front szuflad wykończony materiałem LC.1.1 wg specyfikacji materiałowej. Front szuflady zlicowany z frontem zabudowy. Uchwyt szuflady wystaje o 30 mm poza lico zabudowy, wykonany z materiału M.3.5. Prowadnice niewidoczne po wysunięciu szuflady.</t>
  </si>
  <si>
    <r>
      <rPr>
        <rFont val="arial,sans,sans-serif"/>
        <b/>
        <sz val="8.0"/>
      </rPr>
      <t>MM.04.07.m176</t>
    </r>
    <r>
      <rPr>
        <rFont val="arial,sans,sans-serif"/>
        <sz val="8.0"/>
      </rPr>
      <t xml:space="preserve">
Monitor montowany podblatowo.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r>
  </si>
  <si>
    <t>GA.04.08.001</t>
  </si>
  <si>
    <t>ZA.04.08.002</t>
  </si>
  <si>
    <t>ZA.04.08.003</t>
  </si>
  <si>
    <t>szuflada 1
Wnętrze szuflady wykończone materiałem M.3.5 wg specyfikacji materiałowej. Uchwyt szuflad wykonany z materiału M.3.5 wg specyfikacji materiałowej. Front szuflad wykończony materiałem LC.1.1 wg specyfikacji materiałowej. Front szuflady zlicowany z frontem zabudowy. Uchwyt szuflady wystaje o 30 mm poza lico zabudowy, wykonany z materiału M.3.5. Prowadnice niewidoczne po wysunięciu szuflady.</t>
  </si>
  <si>
    <t>GA.04.08.002</t>
  </si>
  <si>
    <t>gablota maskowana, we wnętrzu wykończona materiałem M.3.6</t>
  </si>
  <si>
    <t>RH  50 %</t>
  </si>
  <si>
    <t>ZA.04.08.004</t>
  </si>
  <si>
    <t xml:space="preserve">zabudowa na nóżkach (outlinie), wykończenie nóżek M.3.12 wdg specyfikacji materiałowej, wykończenie boków zabudowy M.3.6 </t>
  </si>
  <si>
    <t>szuflada 1
Wnętrze szuflady wykończone materiałem M.3.6 wg specyfikacji materiałowej. Uchwyt szuflad wykonany z materiału M.3.6 wg specyfikacji materiałowej. Front szuflad wykończony materiałem M.3.6 wg specyfikacji materiałowej. Front szuflady zlicowany z frontem zabudowy. Uchwyt szuflady wystaje o 30 mm poza lico zabudowy, wykonany z materiału M.3.6. Prowadnice niewidoczne po wysunięciu szuflady.</t>
  </si>
  <si>
    <t>GA.04.08.003</t>
  </si>
  <si>
    <t xml:space="preserve">gablota we wnętrzu wykończona materiałem M.3.6. </t>
  </si>
  <si>
    <t>GA.04.08.012</t>
  </si>
  <si>
    <t xml:space="preserve">gablota maskowana, we wnętrzu wykończona materiałem M.3.6. </t>
  </si>
  <si>
    <t>ZA.04.08.005</t>
  </si>
  <si>
    <t>zabudowa na nóżkach (outlinie), wykończenie nóżek M.3.12 wdg specyfikacji materiałowej, wykończenie boków zabudowy M.3.6</t>
  </si>
  <si>
    <t>GA.04.08.004</t>
  </si>
  <si>
    <t xml:space="preserve">gablota z ramą białą, we wnętrzu wykończona materiałem M.3.6. </t>
  </si>
  <si>
    <t>szuflada
GA.04.08.013</t>
  </si>
  <si>
    <t>gablota maskowana, we wnętrzu wykończona materiałem M.3.6. Uchwyt szuflad wykonany z materiału M.3.6 wg specyfikacji materiałowej. Front szuflad wykończony materiałem M.3.6 wg specyfikacji materiałowej. Front szuflady zlicowany z frontem zabudowy. Uchwyt szuflady wystaje o 30 mm poza lico zabudowy, wykonany z materiału M.3.6. Prowadnice niewidoczne po wysunięciu szuflady.</t>
  </si>
  <si>
    <t>ZA.04.08.006</t>
  </si>
  <si>
    <t>zabudowa na nóżkach (outlinie), wykończenie nóżek M.3.13 wdg specyfikacji materiałowej, wykończenie boków zabudowy M.3.6</t>
  </si>
  <si>
    <t>GA.04.08.005</t>
  </si>
  <si>
    <t>gablota z ramą białą, we wnętrzu wykończona materiałem M.3.6.</t>
  </si>
  <si>
    <t>na ścianie</t>
  </si>
  <si>
    <t>GA.04.08.015</t>
  </si>
  <si>
    <t>szuflada</t>
  </si>
  <si>
    <t>ZA.04.08.007</t>
  </si>
  <si>
    <t>zabudowa na nóżkach (outlinie), wykończenie nóżek M.1.3, m.3.10 wdg specyfikacji materiałowej, wykończenie boków zabudowy M.3.6</t>
  </si>
  <si>
    <t>GA.04.08.006</t>
  </si>
  <si>
    <t>GA.04.08.007</t>
  </si>
  <si>
    <t>ZA.04.08.009</t>
  </si>
  <si>
    <t>zabudowa na interakcję analogową "dotykanie surowców" AN.04.09.001, stelaż z blachy, wykończona od zewnątrz tym sdamym materiałem od zewnątrz, co ściana Z.3.1., od wewnątrz M.3.9</t>
  </si>
  <si>
    <t>szuflada 1
Wnętrze szuflady wykończone materiałem M.3.9 wg specyfikacji materiałowej. Uchwyt szuflad wykonany z materiału M.3.9 wg specyfikacji materiałowej. Front szuflad wykończony materiałem Z.3.1 wg specyfikacji materiałowej. Front szuflady zlicowany z licem ściany. Uchwyt szuflady wystaje o 30 mm poza lico zabudowy, wykonany z materiału M.3.9. Prowadnice niewidoczne po wysunięciu szuflady.</t>
  </si>
  <si>
    <t>W GEOPOLITYCZNEJ PUŁAPCE</t>
  </si>
  <si>
    <t>GA.04.09.001</t>
  </si>
  <si>
    <t>Gablota wolnostojaca.
Widoczne profile narożne wykonane z materiału M.3.2 wg specyfikacji materiałowej.
Cokół oraz wnętrze gabloty wykończone materiałem M.3.2 wg specyfikacji materiałowej.
Dostęp do zamka po zdjęciu panelu cokołu.
Dostęp do wnętrza gabloty po otwarciu drzwi frontowych. 
Doprowadzenie przewodów elektrycznych do gabloty z podłogi.</t>
  </si>
  <si>
    <t>ZA.04.09.001</t>
  </si>
  <si>
    <t>Zabudowa na podkonstrukcji stalowej, wykończona płytami MDF fornirowanymi materiałem D.2.19 oraz D.2.20 wg specyfikacji materiałowej.
Rewizja zabudowy zapewniona poprzez otwierane panele mocowane do podkonstrukcji stalowej na zawiasach w sposób niewidoczny.
Doprowadzenie przewodów elektrycznych do zabudowy z posadzki.
Zabudowa kotwiona do posadzki.</t>
  </si>
  <si>
    <t>szuflada II
Wnętrze szuflady wykończone materiałem M.3.3 wg specyfikacji materiałowej. Uchwyt i front szuflady z materiału D.2.20 wg specyfikacji materiałowej. Front szuflady zlicowany z frontem zabudowy. Uchwyt szuflady wystaje o 30 mm poza lico zabudowy, Prowadnice niewidoczne po wysunięciu szuflady.</t>
  </si>
  <si>
    <t xml:space="preserve">MM.04.08.m180
monitor montowany podblatowo, szkło hartowane z powłoką antyrefkleksyjną nanoszoną chemicznie o gr. 3 mm przed matrycą monitora, pomiędzy matrycą monitora a szkłem konieczna jest niewielka szczelina powietrzna w celu odpowiedzniego odprowadzania ciepła, otwór w blacie dostosowany do wymiaru aktywnego obszaru monitora, 
rewizja ekranu poprzez demontaż frontowego panelu zabudowy
</t>
  </si>
  <si>
    <t>\</t>
  </si>
  <si>
    <t>GA.04.09.003</t>
  </si>
  <si>
    <t>gablota z ramą szarą</t>
  </si>
  <si>
    <t>GA.04.09.005</t>
  </si>
  <si>
    <t>gablota z ramą szarą
Gablota stolikowa na zabudowie, montowana na podkonstrukcji zabudowy.
Profile narożne wykonane z materiału M.3.2 wg specyfikacji materiałowej.
Wnętrze gabloty oraz rama klosza wykończone materiałem M.3.2 wg specyfikacji materiałowej.
Dostęp do zamka po zdjęciu panelu rewizyjnego zabudowy .
Dostęp do wnętrza gabloty po uchyleniu klosza gabloty.</t>
  </si>
  <si>
    <t>GA.04.09.006</t>
  </si>
  <si>
    <t>gablota z ramą szarą
Gablota stolikowa na zabudowie, montowana na podkonstrukcji zabudowy.
Profile narożne wykonane z materiału M.3.2 wg specyfikacji materiałowej.
Wnętrze gabloty oraz rama klosza wykończone materiałem M.3.2 wg specyfikacji materiałowej.
Dostęp do zamka po zdjęciu panelu rewizyjnego zabudowy .
Dostęp do wnętrza gabloty po zdjęciu klosza gabloty za pomocą ssawek.</t>
  </si>
  <si>
    <t>GA.04.09.007</t>
  </si>
  <si>
    <t>Gablota wpuszczona w zabudowę, montowana do podkonstrukcji zabudowy.
Szkło gabloty G.18 wg specyfikacji materiałowej. 
Maska pod szkłem malowana na kolor dopasowany do materiału wnętrza gabloty.
Wnętrze gabloty wykończone materiałem M.3.2 wg specyfikacji materiałowej.
Szkło górne gabloty zlicowane z blatem zabudowy.
Dostęp do zamka po zdjęciu panelu frontowego zabudowy.
Dostęp do wnętrza gabloty po podniesieniu formatki szkła za pomocą ssawek.</t>
  </si>
  <si>
    <t>szuflada I
GA.04.09.008</t>
  </si>
  <si>
    <t>Gablota w szufladzie.
Szkło gabloty G.18 wg specyfikacji materiałowej. 
Maski na szkle malowane od wewnętrznej strony szyb na kolor dopasowany do wnętrza szuflady.
Wnętrze szuflady z materiału M.3.3 wg specyfikacji materiałowej.
Uchwyt i front szuflady z materiału D.2.20 wg specyfikacji materiałowej.
Dostęp do wnętrza szuflady możliwy poprzez podniesienie formatki szkła za pomocą ssawek.</t>
  </si>
  <si>
    <t>ZA.04.09.002</t>
  </si>
  <si>
    <t>Zabudowa na podkonstrukcji stalowej, wykończona płytami MDF wykończonai materiałem T.1.8 wg specyfikacji materiałowej. 
Rewizja zabudowy zapewniona poprzez otwierane panele mocowane do podkonstrukcji stalowej na zawiasach w sposób niewidoczny.
Doprowadzenie przewodów elektrycznych do zabudowy z posadzki.
Zabudowa kotwiona do posadzki.</t>
  </si>
  <si>
    <t xml:space="preserve">                                                                                                                                                                                                                                                                                                                                                                                                                                                                                                                                                                                                                                                                                                                                                                                                                                                                                                                                                                                                                                                                                                                                                                                                                                                                                                                                                                                                                                                                                                                                                           </t>
  </si>
  <si>
    <t xml:space="preserve">MM.04.09.m184
Monitor montowany pionow.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</si>
  <si>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GA.04.09.010</t>
  </si>
  <si>
    <t>Gablota wpuszczona w zabudowę, montowana do podkonstrukcji zabudowy.
Szkło gabloty G.18 wg specyfikacji materiałowej. 
Maska pod szkłem malowana na kolor dopasowany do materiału wnętrza gabloty.
Wnętrze gabloty wykończone materiałem M.3.2 wg specyfikacji materiałowej.
Szkło górne gabloty zlicowane z blatem zabudowy.
Gablota wyposażona w absorber, dostęp do absorbera i zamka, bez otwierania przestrzeni ekspozycyjnej, po uchyleniu panelu frontowego zabudowy
Dostęp do wnętrza gabloty po podniesieniu formatki szkła za pomocą ssawek.</t>
  </si>
  <si>
    <t>GA.04.09.009</t>
  </si>
  <si>
    <t>GA.04.09.011</t>
  </si>
  <si>
    <t>Gablota stolikowa na zabudowie, montowana na podkonstrukcji zabudowy.
Gablota bezramowa.
Wnętrze gabloty oraz rama klosza wykończone materiałem M.3.2 wg specyfikacji materiałowej.
Gablota wyposażona w absorber, dostęp do absorbera i zamka, bez otwierania przestrzeni ekspozycyjnej, po zdjęciu panelu frontowego zabudowy
Dostęp do wnętrza gabloty po zdjęciu klosza gabloty za pomocą ssawek.</t>
  </si>
  <si>
    <t>ZA.04.09.003</t>
  </si>
  <si>
    <t>ZA.04.09.004</t>
  </si>
  <si>
    <t>Zabudowa na podkonstrukcji stalowej, wykończona płytami MDF wykończonai materiałem T.1.8 wg specyfikacji materiałowej. 
Rewizja zabudowy zapewniona poprzez otwierane panele mocowane do podkonstrukcji stalowej na zawiasach w sposób niewidoczny.
Doprowadzenie przewodów elektrycznych do zabudowy z posadzki.
Zabudowa kotwiona do posadzki.</t>
  </si>
  <si>
    <t xml:space="preserve">MM.04.09.m185
Monitor montowany pionow.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</si>
  <si>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ZA.04.09.005</t>
  </si>
  <si>
    <t xml:space="preserve">MM.04.09.m186
Monitor montowany pionow.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</si>
  <si>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ZA.04.09.006</t>
  </si>
  <si>
    <t>Zabudowa na podkonstrukcji stalowej, wykończona płytami MDF wykończonai materiałem T.1.8 wg specyfikacji materiałowej. Rewizja zabudowy zapewniona poprzez otwierane panele mocowane do podkonstrukcji stalowej na zawiasach w sposób niewidoczny. Doprowadzenie przewodów elektrycznych do zabudowy z posadzki. Zabudowa kotwiona do posadzki.</t>
  </si>
  <si>
    <t xml:space="preserve">MM.04.09.m187
Monitor montowany pionow. Szkło hartowane z powłoką antyrekleksyjną nanoszoną chemicznie o gr. 3 mm przed matrycą monitora.Pomiędzy matrycą monitora a szkłem konieczna jest niewielka szczelina powietrzna w celu odpowiedzniego odprowadzania ciepła.
Perforacja w obudowie umożliwiająca wentylacje. </t>
  </si>
  <si>
    <t>MULTUMEDIA</t>
  </si>
  <si>
    <r>
      <rPr>
        <b/>
        <color rgb="FFFF0000"/>
        <sz val="8.0"/>
      </rPr>
      <t>WYMIARY</t>
    </r>
    <r>
      <rPr>
        <b val="0"/>
        <color rgb="FFFF0000"/>
        <sz val="8.0"/>
      </rPr>
      <t xml:space="preserve">
</t>
    </r>
    <r>
      <rPr>
        <b/>
        <color rgb="FFFF0000"/>
        <sz val="8.0"/>
      </rPr>
      <t xml:space="preserve">[mm]                                        </t>
    </r>
  </si>
  <si>
    <t>PODWÓJNA AGRESJA</t>
  </si>
  <si>
    <t>ZA.05.01.001</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</si>
  <si>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G.9.1/G.13.1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multimediów i gablot zapewniona poprzez zdejmowane panele szklane z wieszaków.
Doprowadzenie przewodów elektrycznych do zabudowy z posadzki.
Zabudowa kotwiona do posadzki.
</t>
    </r>
    <r>
      <rPr>
        <b/>
        <sz val="8.0"/>
      </rPr>
      <t>TYP 2</t>
    </r>
    <r>
      <rPr>
        <sz val="8.0"/>
      </rPr>
      <t xml:space="preserve">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</si>
  <si>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sans,sans-serif"/>
        <b/>
        <sz val="8.0"/>
      </rPr>
      <t>szuflada I, szuflada II, szuflada III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</si>
  <si>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MM.05.01.m190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tylnej ścianie obudowy umożliwiająca wentylacje. 
</t>
    </r>
    <r>
      <rPr>
        <rFont val="Arial"/>
        <b val="0"/>
        <sz val="8.0"/>
      </rPr>
      <t>Rewizja ekranu możliwa po zdjęciu obudowy monitora.</t>
    </r>
    <r>
      <rPr>
        <rFont val="Arial"/>
        <b val="0"/>
        <sz val="8.0"/>
      </rPr>
      <t xml:space="preserve">
Na blacie, słuchawka monofoniczna.
W zabudowie, znajdują się komputer i wzmacniacz słuchawkowy.</t>
    </r>
    <r>
      <rPr>
        <rFont val="Arial"/>
        <b/>
        <sz val="8.0"/>
      </rPr>
      <t xml:space="preserve">
MM.05.01.m191
</t>
    </r>
    <r>
      <rPr>
        <rFont val="Arial"/>
        <b val="0"/>
        <sz val="8.0"/>
      </rPr>
      <t>Monitor mocowany pionowo do podkonstrukcji zabudowy, za wykończeniem zabudowy TYP 1.
Szkło hartowane z powłoką antyrekleksyjną nanoszoną chemicznie o gr. 4 mm przed matrycą monitora. Pomiędzy matrycą monitora a szkłem konieczna jest niewielka szczelina powietrzna w celu odpowiedzniego odprowadzania ciepła.
Wycięcie w panelach szklanych w obrębie powierzchni aktywnej ekranu.
Na zabudowie, słuchawka monofoniczna. W panelu frontowym zabudowy, należy przewidzieć perforacje pod kabel.</t>
    </r>
    <r>
      <rPr>
        <rFont val="Arial"/>
        <b/>
        <sz val="8.0"/>
      </rPr>
      <t xml:space="preserve">
MM.05.01.m193
</t>
    </r>
    <r>
      <rPr>
        <rFont val="Arial"/>
        <b val="0"/>
        <sz val="8.0"/>
      </rPr>
      <t>Monitor mocowany pionowo do podkonstrukcji zabudowy, za wykończeniem zabudowy TYP 1.
Szkło hartowane z powłoką antyrekleksyjną nanoszoną chemicznie o gr. 3 mm przed matrycą monitora. Pomiędzy matrycą monitora a szkłem konieczna jest niewielka szczelina powietrzna w celu odpowiedzniego odprowadzania ciepła.
Wycięcie w panelach szklanych w obrębie powierzchni aktywnej ekranu.
W zabudowie znajdują się komputery i wzmacniacz słuchawkowy.</t>
    </r>
    <r>
      <rPr>
        <rFont val="Arial"/>
        <b/>
        <sz val="8.0"/>
      </rPr>
      <t xml:space="preserve">
</t>
    </r>
  </si>
  <si>
    <t>GA.05.01.001</t>
  </si>
  <si>
    <t>Gablota wnękowa, kotwiona do podkonstrukcji ściany.
Maski malowane na szkle na kolor dopasowany do materiału wnętrza gabloty.
Wnętrze gabloty wykończone materiałem M.3.3 wg specyfikacji materiałowej.
Szkło frontowe zlicowane z licem ściany.
Dostęp do zamków (górny i dolny) poprzez otwory w szkle.
Dostęp do wnętrza gabloty po otworzeniu drzwi.</t>
  </si>
  <si>
    <t>ZA.05.01.002</t>
  </si>
  <si>
    <r>
      <rPr>
        <rFont val="Arial"/>
        <b val="0"/>
        <color rgb="FF000000"/>
        <sz val="8.0"/>
      </rPr>
      <t xml:space="preserve">Zabudowa wolnostojąca, TYP 1 z standardowych zabudów galerii 5, wg standardowego detalu DZA.06.
Zabudowa na bazie modułu 50x50x70 cm, z podkonstrukcji stalowej wykończonej szkłem, G.9.1 wg specyfikacji materiałowej, o gr. 10 mm. 
Szkło mocowane do podkonstrukcji stalowej poprzez wieszaki stalowe.
Wnęki wykończone materiałem M.3.3 wg specyfikacji materiałowej.
Cokół zabudowy wykończony materiałem M.3.3 wg specyfikacji materiałowej.
W zabudowie, należy przewidzieć przestrzeń na generatory do oświetlenia wewnętrznego gabloty.
Rewizja zabudowy, multimediów i gablot zapewniona poprzez zdejmowane panele szklane z wieszaków.
Doprowadzenie przewodów elektrycznych do zabudowy z posadzki.
Zabudowa kotwiona do posadzki.
</t>
    </r>
    <r>
      <rPr>
        <rFont val="Arial"/>
        <b/>
        <color rgb="FF000000"/>
        <sz val="8.0"/>
      </rPr>
      <t xml:space="preserve">
</t>
    </r>
  </si>
  <si>
    <t>szuflada I, szuflada II, szuflada III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</si>
  <si>
    <r>
      <rPr>
        <rFont val="Arial"/>
        <b/>
        <color rgb="FF000000"/>
        <sz val="8.0"/>
      </rPr>
      <t xml:space="preserve">MM.05.01.m189
</t>
    </r>
    <r>
      <rPr>
        <rFont val="Arial"/>
        <b val="0"/>
        <color rgb="FF000000"/>
        <sz val="8.0"/>
      </rPr>
      <t xml:space="preserve">Monitor mocowany pionowo do podkonstrukcji zabudowy.
Szkło hartowane z powłoką antyrekleksyjną nanoszoną chemicznie o gr. 5 mm przed matrycą monitora. Pomiędzy matrycą monitora a szkłem konieczna jest niewielka szczelina powietrzna w celu odpowiedzniego odprowadzania ciepła.
Wycięcie w panelach szklanych w obrębie powierzchni aktywnej ekranu.
W zabudowie znajduje się komputer.
</t>
    </r>
    <r>
      <rPr>
        <rFont val="Arial"/>
        <b/>
        <color rgb="FF000000"/>
        <sz val="8.0"/>
      </rPr>
      <t xml:space="preserve">
</t>
    </r>
  </si>
  <si>
    <t>GA.05.01.002</t>
  </si>
  <si>
    <t>Gablota wnękowa.
Front i tył szklany, G.18 wg specyfikacji materiałowej.
Maski z materiału M.3.3 wg specyfikacji materiałowej.
Wnętrze gabloty wykończone materiałem M.3.3 wg specyfikacji materiałowej.
Gablota wyposażona w absorber, dostęp do absorbera i zamka, bez otwierania przestrzeni ekspozycyjnej, po zdjęciu dolnej maski.
Dostęp do wnętrza gabloty po otworzeniu drzwi.</t>
  </si>
  <si>
    <t>45-50 RH</t>
  </si>
  <si>
    <t>GA.05.01.004</t>
  </si>
  <si>
    <t>Gablota wnękowa, kotwiona do podkonstrukcji ściany.
Maski malowane na szkle na kolor dopasowany do materiału wnętrza gabloty.
Wnętrze gabloty wykończone materiałem M.3.3 wg specyfikacji materiałowej.
Szkło frontowe zlicowane z licem ściany.
Gablota wyposażona w absorber, dostęp do absorbera bez otwierania przestrzeni ekspozycyjnej, po zdjęciu panelu rewizyjnego.
Dostęp do zamków (górny i dolny) poprzez otwory w szkle.
Dostęp do wnętrza gabloty po otworzeniu drzwi.</t>
  </si>
  <si>
    <t>50 Rh</t>
  </si>
  <si>
    <t>ZA.05.01.003</t>
  </si>
  <si>
    <t>Zabudowa wolnostojąca, TYP 2 z standardowych zabudów galerii 5, wg standardowego detalu DZA.06.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t>
  </si>
  <si>
    <t>GA.05.01.006</t>
  </si>
  <si>
    <t>Gablota na zabudowie montowana do podkonstrukcji zabudowy.
Gablota bez profili narożnych.
Wnętrze gabloty wykończone materiałem M.3.3 wg specyfikacji materiałowej.
Dekiel dolny gabloty zlicowany z blatem zabudowy.
Dostęp do zamka, bez otwierania przestrzeni ekspozycyjnej, po uchyleniu panelu rewizyjnego.
Dostęp do wnętrza gabloty po uniesieniu klosza gabloty na ssawkach.</t>
  </si>
  <si>
    <t>ZA.05.01.005</t>
  </si>
  <si>
    <t xml:space="preserve">Zabudowa wolnostojąca.
Zabudowa na podkonstrukcji stalowej wykończonej szkłem, G.8.1/G.13.1  wg specyfikacji materiałowej, o gr. 10 mm. 
Szkło mocowane do podkonstrukcji stalowej poprzez wieszaki stalowe.
Cokół zabudowy wykończony materiałem M.3.3 wg specyfikacji materiałowej.
Zabudowa kotwiona do posadzki.
</t>
  </si>
  <si>
    <t>SYSTEMY OKUPACYJNE</t>
  </si>
  <si>
    <t>ZA.05.02.002</t>
  </si>
  <si>
    <t xml:space="preserve">Zabudowa przyścienna, TYP 1 z standardowych zabudów galerii 5, wg standardowego detalu DZA.06.
Zabudowa na bazie modułu 50x50x70 cm, z podkonstrukcji stalowej wykończonej szkłem, G.8.1/G.13.1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
</t>
  </si>
  <si>
    <r>
      <rPr>
        <rFont val="arial,sans,sans-serif"/>
        <b/>
        <sz val="8.0"/>
      </rPr>
      <t>szuflada 3, szuflada 6</t>
    </r>
    <r>
      <rPr>
        <rFont val="arial,sans,sans-serif"/>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zabudowy. Uchwyt szuflady wystaje o 30 mm poza lico zabudowy.
Prowadnice niewidoczne po wysunięciu szuflady.</t>
    </r>
  </si>
  <si>
    <t>GA.05.02.001</t>
  </si>
  <si>
    <t xml:space="preserve">Tafla szklana ze szkła G.18 wg specyfikacji materiałowej, przykrywająca eksponat, montowana na kątownikach we wnęce pulpitu </t>
  </si>
  <si>
    <t>GA.05.02.002</t>
  </si>
  <si>
    <t>Gablota wpuszczona w zabudowe.
Maska pod szkłem malowana na kolor dopasowany do materiału wnętrza gabloty.
Wnętrze gabloty wykończone materiałem M.3.3 wg specyfikacji materiałowej.
Szkło górne gabloty zlicowane z blatem zabudowy.
Dostęp do zamka, bez otwierania przestrzeni ekspozycyjnej, po zdjęciu panelu rewizyjnego.
Dostęp do wnętrza gabloty po podniesieniu formatki szkła za pomocą ssawek.</t>
  </si>
  <si>
    <t>GA.05.02.003</t>
  </si>
  <si>
    <t>GA.05.02.004</t>
  </si>
  <si>
    <t xml:space="preserve">Gablota stolikowa montowana na zabudowie.
Profile gabloty M.3.3 wg specyfikacji materiałowej.
Wnętrze gabloty wykończone materiałem M.3.3 wg specyfikacji materiałowej.
Gablota wyposażona w absorber, dostęp do absorbera i zamka po otwarciu panelu frontowego zabudowy.
Dostęp do wnętrza gabloty po otworzeniu drzwi. </t>
  </si>
  <si>
    <t>GA.05.02.005</t>
  </si>
  <si>
    <t>Gablota na zabudowie, mocowana do podkonstrukcji zabudowy.
Profile wykonane z materiału M.3.3 wg specyfikacji materiałowej.
Wnętrze gabloty wykończone materiałem M.3.3 wg specyfikacji materiałowej.
Dostęp do zamka. po zdjęciu dolnego panelu zabudowy.
Dostęp do wnętrza gabloty po otwarciu drzwi bocznych i wysunięciu dekla dolnego na prowadnicach.</t>
  </si>
  <si>
    <t>szuflada 1 
GA.05.02.006</t>
  </si>
  <si>
    <t>szuflada 2 
GA.05.02.007</t>
  </si>
  <si>
    <t>szuflada 4 
GA.05.02.008</t>
  </si>
  <si>
    <t>szuflada 5 
GA.05.02.009</t>
  </si>
  <si>
    <t>TERROR</t>
  </si>
  <si>
    <t>ZA.05.03.005</t>
  </si>
  <si>
    <t xml:space="preserve">Zabudowa wolnostojąca, TYP 1 z standardowych zabudów galerii 5, wg standardowego detalu DZA.06.
Zabudowa na bazie modułu 50x50x70 cm, z podkonstrukcji stalowej wykończonej szkłem, G.8.1/G.13.1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
</t>
  </si>
  <si>
    <t>GA.05.03.012</t>
  </si>
  <si>
    <t>45% RH</t>
  </si>
  <si>
    <t>GA.05.03.013</t>
  </si>
  <si>
    <t>GA.05.03.014</t>
  </si>
  <si>
    <t>45 % RH</t>
  </si>
  <si>
    <t>GA.05.03.015</t>
  </si>
  <si>
    <t>ZA.05.03.002</t>
  </si>
  <si>
    <t xml:space="preserve">Zabudowa wolnostojąca.
Zabudowa na podkonstrukcji stalowej wykończonej szkłem, G.8.1/G.13.1 wg specyfikacji materiałowej, o gr. 10 mm. 
Szkło mocowane do podkonstrukcji stalowej poprzez wieszaki stalowe.
Cokół zabudowy wykończony materiałem M.3.3 wg specyfikacji materiałowej.
Część zabudowy jest podstawą pod gablotę GA.05.03.004.
Cześć zabudowy jest podstawą pod przestrzeń ekspozycyjną na makiety. Przestrzeń zamknięta w obudowie z lustra weneckiego GL.4 wg specyfikacji materiałowej, na profilach stalowych M.3.3 wg psecyfikacji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
</t>
  </si>
  <si>
    <r>
      <rPr>
        <rFont val="arial,sans,sans-serif"/>
        <b/>
        <sz val="8.0"/>
      </rPr>
      <t>szuflada 1, szuflada 2</t>
    </r>
    <r>
      <rPr>
        <rFont val="arial,sans,sans-serif"/>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zabudowy. Uchwyt szuflady wystaje o 30 mm poza lico zabudowy.
Prowadnice niewidoczne po wysunięciu szuflady.</t>
    </r>
  </si>
  <si>
    <t>GA.05.03.004</t>
  </si>
  <si>
    <t>ZA.05.03.001</t>
  </si>
  <si>
    <r>
      <rPr>
        <rFont val="arial,sans,sans-serif"/>
        <b/>
        <sz val="8.0"/>
      </rPr>
      <t>szuflada 1, szuflada 2, szuflada 3</t>
    </r>
    <r>
      <rPr>
        <rFont val="arial,sans,sans-serif"/>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zabudowy. Uchwyt szuflady wystaje o 30 mm poza lico zabudowy.
Prowadnice niewidoczne po wysunięciu szuflady.</t>
    </r>
  </si>
  <si>
    <t>GA.05.03.001</t>
  </si>
  <si>
    <t>GA.05.03.002</t>
  </si>
  <si>
    <t>GA.05.03.003</t>
  </si>
  <si>
    <t xml:space="preserve">Gablota stolikowa montowana na zabudowie.
Profile gabloty M.3.3 wg specyfikacji materiałowej.
Wnętrze gabloty wykończone materiałem M.3.3 wg specyfikacji materiałowej.
Dostęp do zamka po otwarciu panelu frontowego zabudowy.
Dostęp do wnętrza gabloty po otworzeniu drzwi. </t>
  </si>
  <si>
    <t>ZA.05.03.003</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</si>
  <si>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G.8.1/G.13.1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multimediów i gablot zapewniona poprzez zdejmowane panele szklane z wieszaków.
Doprowadzenie przewodów elektrycznych do zabudowy z posadzki.
Zabudowa kotwiona do posadzki.
</t>
    </r>
    <r>
      <rPr>
        <b/>
        <sz val="8.0"/>
      </rPr>
      <t>TYP 2</t>
    </r>
    <r>
      <rPr>
        <sz val="8.0"/>
      </rPr>
      <t xml:space="preserve">
Dwie zabudowy na podkonstrukcji stalowej wykończone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</si>
  <si>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sans,sans-serif"/>
        <b/>
        <sz val="8.0"/>
      </rPr>
      <t>szuflada 1, szuflada 2</t>
    </r>
    <r>
      <rPr>
        <rFont val="arial,sans,sans-serif"/>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zabudowy. Uchwyt szuflady wystaje o 30 mm poza lico zabudowy.
Prowadnice niewidoczne po wysunięciu szuflady.
</t>
    </r>
    <r>
      <rPr>
        <rFont val="arial,sans,sans-serif"/>
        <b/>
        <sz val="8.0"/>
      </rPr>
      <t>szuflada 4, szuflada 5</t>
    </r>
    <r>
      <rPr>
        <rFont val="arial,sans,sans-serif"/>
        <sz val="8.0"/>
      </rPr>
      <t xml:space="preserve">
Wnętrze szuflad wykończone materiałem M.3.3 wg specyfikacji materiałowej.
Uchwyt szuflad wykonany z materiału M.3.3 wg specyfikacji materiałowej.
Front szuflad wykończony materiałem M.3.3 wg specyfikacji materiałowej. 
Front szuflady zlicowany z frontem zabudowy. Uchwyt szuflady wystaje o 30 mm poza lico zabudowy.
Prowadnice niewidoczne po wysunięciu szuflady.</t>
    </r>
  </si>
  <si>
    <r>
      <rPr>
        <rFont val="Arial"/>
        <b/>
        <sz val="8.0"/>
      </rPr>
      <t xml:space="preserve">MM.05.03.m197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Rewizja ekranu możliwa po zdjęciu obudowy monitora.</t>
    </r>
    <r>
      <rPr>
        <rFont val="Arial"/>
        <b val="0"/>
        <sz val="8.0"/>
      </rPr>
      <t xml:space="preserve">
</t>
    </r>
    <r>
      <rPr>
        <rFont val="Arial"/>
        <b/>
        <sz val="8.0"/>
      </rPr>
      <t>MM.05.03.m201</t>
    </r>
    <r>
      <rPr>
        <rFont val="Arial"/>
        <b val="0"/>
        <sz val="8.0"/>
      </rPr>
      <t xml:space="preserve">
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 xml:space="preserve">Rewizja ekranu możliwa po zdjęciu obudowy monitora.
</t>
    </r>
    <r>
      <rPr>
        <rFont val="Arial"/>
        <b val="0"/>
        <sz val="8.0"/>
      </rPr>
      <t xml:space="preserve">
W zabudowie znajdują się komputery.
</t>
    </r>
  </si>
  <si>
    <t>GA.05.03.005</t>
  </si>
  <si>
    <t>GA.05.03.006</t>
  </si>
  <si>
    <t>GA.05.03.007</t>
  </si>
  <si>
    <t>GA.05.03.008</t>
  </si>
  <si>
    <t>50 RH</t>
  </si>
  <si>
    <t>szuflada 3
GA.05.03.009</t>
  </si>
  <si>
    <t>45 - 50 % RH</t>
  </si>
  <si>
    <t>GA.05.03.010</t>
  </si>
  <si>
    <t>GA.05.03.011</t>
  </si>
  <si>
    <t>45 Rh</t>
  </si>
  <si>
    <t>ZA.05.03.004</t>
  </si>
  <si>
    <t>Zabudowa na podkonstrukcji stalowej, obudowana płytami meblarskimi wykończonymi materiałem T.1.1 wg specyfikacji. 
Cokół wykończony materiałem M.3.3 wg specyfikacji materiałowej.</t>
  </si>
  <si>
    <r>
      <rPr>
        <rFont val="'Arial'"/>
        <b/>
        <color rgb="FF000000"/>
        <sz val="8.0"/>
      </rPr>
      <t>szuflada 1</t>
    </r>
    <r>
      <rPr>
        <rFont val="'Arial'"/>
        <color rgb="FF000000"/>
        <sz val="8.0"/>
      </rPr>
      <t xml:space="preserve">
Wnętrze szuflad wykończone materiałem M.3.3 wg specyfikacji materiałowej.
Uchwyt szuflad wykonany z materiału M.3.3 wg specyfikacji materiałowej.
Front szuflad wykończony materiałem T.1.1 wg specyfikacji materiałowej. 
Front szuflady zlicowany z frontem ściany. Uchwyt szuflady wystaje o 30 mm poza lico ściany.
Prowadnice niewidoczne po wysunięciu szuflady.</t>
    </r>
  </si>
  <si>
    <t>GA.05.03.019</t>
  </si>
  <si>
    <t>tafla szklana ze szkła G.18 wg specyfikacji materiałowej, przykrywająca eksponat, montowana na dystansie apomocą profili stalowych we wnęce przygotowanej pod kształt eksponatu</t>
  </si>
  <si>
    <t>ZA.05.03.006</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</si>
  <si>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G.8.1/G.13.1 wg specyfikacji materiałowej, o gr. 10 mm. 
Szkło mocowane do podkonstrukcji stalowej poprzez wieszaki stalowe.
Cokół zabudowy wykończony materiałem M.3.3 wg specyfikacji materiałowej.
Rewizja zabudowy, multimediów i gablot zapewniona poprzez zdejmowane panele szklane z wieszaków.
Doprowadzenie przewodów elektrycznych do zabudowy z posadzki.
Zabudowa kotwiona do posadzki.
</t>
    </r>
    <r>
      <rPr>
        <b/>
        <sz val="8.0"/>
      </rPr>
      <t>TYP 2</t>
    </r>
    <r>
      <rPr>
        <sz val="8.0"/>
      </rPr>
      <t xml:space="preserve">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</si>
  <si>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
        <b/>
        <sz val="8.0"/>
      </rPr>
      <t>MM.05.03.m209</t>
    </r>
    <r>
      <rPr>
        <rFont val="Arial"/>
        <b/>
        <sz val="8.0"/>
      </rPr>
      <t xml:space="preserve">
</t>
    </r>
    <r>
      <rPr>
        <rFont val="Arial"/>
        <b val="0"/>
        <sz val="8.0"/>
      </rPr>
      <t>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znajduje się komputery.</t>
    </r>
    <r>
      <rPr>
        <rFont val="Arial"/>
        <b/>
        <sz val="8.0"/>
      </rPr>
      <t xml:space="preserve">
</t>
    </r>
    <r>
      <rPr>
        <rFont val="Arial"/>
        <b val="0"/>
        <sz val="8.0"/>
      </rPr>
      <t xml:space="preserve">Rewizja ekranu możliwa po zdjęciu obudowy monitora.
</t>
    </r>
  </si>
  <si>
    <t>ZA.05.03.007</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</si>
  <si>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G.8.1/G.13.1 wg specyfikacji materiałowej, o gr. 10 mm. 
Szkło mocowane do podkonstrukcji stalowej poprzez wieszaki stalowe.
Cokół zabudowy wykończony materiałem M.3.3 wg specyfikacji materiałowej.
Rewizja zabudowy, multimediów i gablot zapewniona poprzez zdejmowane panele szklane z wieszaków.
Doprowadzenie przewodów elektrycznych do zabudowy z posadzki.
Zabudowa kotwiona do posadzki.
</t>
    </r>
    <r>
      <rPr>
        <b/>
        <sz val="8.0"/>
      </rPr>
      <t>TYP 2</t>
    </r>
    <r>
      <rPr>
        <sz val="8.0"/>
      </rPr>
      <t xml:space="preserve">
Zabudowy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</si>
  <si>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
        <b/>
        <sz val="8.0"/>
      </rPr>
      <t xml:space="preserve">MM.05.03.m202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W zabudowie znajduje się komputery.
</t>
    </r>
    <r>
      <rPr>
        <rFont val="Arial"/>
        <b val="0"/>
        <sz val="8.0"/>
      </rPr>
      <t>Rewizja ekranu możliwa po zdjęciu obudowy monitora.</t>
    </r>
    <r>
      <rPr>
        <rFont val="Arial"/>
        <b/>
        <sz val="8.0"/>
      </rPr>
      <t xml:space="preserve">
</t>
    </r>
  </si>
  <si>
    <t>GA.05.03.016</t>
  </si>
  <si>
    <t>GA.05.03.017</t>
  </si>
  <si>
    <t>ZA.05.03.008</t>
  </si>
  <si>
    <r>
      <rPr>
        <rFont val="Arial"/>
        <b val="0"/>
        <color rgb="FF000000"/>
        <sz val="8.0"/>
      </rPr>
      <t>Zabudowa wolnostojąca.
Zabudowa na podkonstrukcji stalowej wykończonej szkłem, G.8.1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t>
    </r>
    <r>
      <rPr>
        <rFont val="Arial"/>
        <b/>
        <color rgb="FF000000"/>
        <sz val="8.0"/>
      </rPr>
      <t xml:space="preserve">
</t>
    </r>
  </si>
  <si>
    <r>
      <rPr>
        <rFont val="'Arial'"/>
        <b/>
        <color rgb="FF000000"/>
        <sz val="8.0"/>
      </rPr>
      <t>szuflada 1</t>
    </r>
    <r>
      <rPr>
        <rFont val="'Arial'"/>
        <color rgb="FF000000"/>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ściany. Uchwyt szuflady wystaje o 30 mm poza lico ściany.
Prowadnice niewidoczne po wysunięciu szuflady.</t>
    </r>
  </si>
  <si>
    <t>GA.05.03.018</t>
  </si>
  <si>
    <t>Gablota stolikowa, montowana na podkonstrukcji zabudowy.
Profile gabloty M.3.3 wg specyfikacji materiałowej.
Rama nośna gabloty M.3.3 wg specyfikacji materiałowej.
Wnętrze gabloty wykończone materiałem M.3.3 wg specyfikacji materiałowej.
Dostęp do zamka od spodu gabloty, po zdjęciu panelu rewizyjnego i wysunięciu szuflady.
Dostęp do wnętrza gabloty po uchyleniu klosza za pomocą sprężyn gazowych.</t>
  </si>
  <si>
    <t>ŚLADY PAMIĘCI</t>
  </si>
  <si>
    <t>ZA.05.04.001</t>
  </si>
  <si>
    <t>GA.05.04.005</t>
  </si>
  <si>
    <t>GA.05.04.007</t>
  </si>
  <si>
    <t>45-50% RH</t>
  </si>
  <si>
    <t>GA.05.04.006</t>
  </si>
  <si>
    <t>DZIEDZICTWO UTRACONE</t>
  </si>
  <si>
    <t>ZA.05.05.001</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</si>
  <si>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G.8.1/G.13.1 wg specyfikacji materiałowej, o gr. 10 mm. 
Szkło mocowane do podkonstrukcji stalowej poprzez wieszaki stalowe.
Cokół zabudowy wykończony materiałem M.3.3 wg specyfikacji materiałowej.
Rewizja zabudowy, multimediów i gablot zapewniona poprzez zdejmowane panele szklane z wieszaków.
Doprowadzenie przewodów elektrycznych do zabudowy z posadzki.
Zabudowa kotwiona do posadzki.
</t>
    </r>
    <r>
      <rPr>
        <b/>
        <sz val="8.0"/>
      </rPr>
      <t>TYP 2</t>
    </r>
    <r>
      <rPr>
        <sz val="8.0"/>
      </rPr>
      <t xml:space="preserve">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</si>
  <si>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
        <b/>
        <sz val="8.0"/>
      </rPr>
      <t xml:space="preserve">MM.05.05.m216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 xml:space="preserve">Rewizja ekranu możliwa po zdjęciu obudowy monitora. </t>
    </r>
    <r>
      <rPr>
        <rFont val="Arial"/>
        <b val="0"/>
        <sz val="8.0"/>
      </rPr>
      <t xml:space="preserve">
W zabudowie znajduje się komputer.</t>
    </r>
    <r>
      <rPr>
        <rFont val="Arial"/>
        <b/>
        <sz val="8.0"/>
      </rPr>
      <t xml:space="preserve">
</t>
    </r>
  </si>
  <si>
    <t>GA.05.05.001</t>
  </si>
  <si>
    <t>50-55% RH</t>
  </si>
  <si>
    <t>GA.05.05.002</t>
  </si>
  <si>
    <t>PRZESIEDLENIA WOJENNE</t>
  </si>
  <si>
    <t>ZA.05.06.001</t>
  </si>
  <si>
    <t xml:space="preserve">Zabudowa przyścienna, TYP 1 z standardowych zabudów galerii 5, wg standardowego detalu DZA.06.
Zabudowa na bazie modułu 50x50x70 cm, z podkonstrukcji stalowej wykończonej szkłem, G.8.1/G.13.1 wg specyfikacji materiałowej, o gr. 10 mm. 
Szkło mocowane do podkonstrukcji stalowej poprzez wieszaki stalowe.
Cokół zabudowy wykończony materiałem M.3.3 wg specyfikacji materiałowej.
Rewizja zabudowy i gablot zapewniona poprzez zdejmowane panele szklane z wieszaków.
Doprowadzenie przewodów elektrycznych do zabudowy z posadzki.
Zabudowa kotwiona do posadzki.
</t>
  </si>
  <si>
    <r>
      <rPr>
        <rFont val="arial,sans,sans-serif"/>
        <b/>
        <sz val="8.0"/>
      </rPr>
      <t>szuflada I, szuflada II</t>
    </r>
    <r>
      <rPr>
        <rFont val="arial,sans,sans-serif"/>
        <sz val="8.0"/>
      </rPr>
      <t xml:space="preserve">
Wnętrze szuflad wykończone materiałem M.3.3 wg specyfikacji materiałowej.
Uchwyt szuflad wykonany z materiału M.3.3 wg specyfikacji materiałowej.
Front szuflad wykończony materiałem G.8.1 wg specyfikacji materiałowej. 
Front szuflady zlicowany z frontem zabudowy. Uchwyt szuflady wystaje o 30 mm poza lico zabudowy.
Prowadnice niewidoczne po wysunięciu szuflady.</t>
    </r>
  </si>
  <si>
    <r>
      <rPr>
        <rFont val="Arial"/>
        <b/>
        <color rgb="FF000000"/>
        <sz val="8.0"/>
      </rPr>
      <t xml:space="preserve">MM.05.06.m218
</t>
    </r>
    <r>
      <rPr>
        <rFont val="Arial"/>
        <b val="0"/>
        <color rgb="FF000000"/>
        <sz val="8.0"/>
      </rPr>
      <t>Monitor montowany podblatowo w zabudowie TYP 1.
Szkło hartowane z powłoką antyrefleksyjną nanoszoną chemicznie o gr. 3 mm przed matrycą monitora. Pomiędzy matrycą monitora a szkłem konieczna jest niewielka szczelina powietrzna w celu odpowiedzniego odprowadzania ciepła. 
Wycięcie w blacie w obrębie powierzchni aktywnej ekranu.
W zabudowie znajduje się komputer.</t>
    </r>
    <r>
      <rPr>
        <rFont val="Arial"/>
        <b/>
        <color rgb="FF000000"/>
        <sz val="8.0"/>
      </rPr>
      <t xml:space="preserve">
</t>
    </r>
  </si>
  <si>
    <t>GA.05.06.001</t>
  </si>
  <si>
    <t>GA.05.06.002</t>
  </si>
  <si>
    <t>GA.05.06.003</t>
  </si>
  <si>
    <t>50 % RH</t>
  </si>
  <si>
    <t>OKUPACJA NA CO DZIEŃ</t>
  </si>
  <si>
    <t>ZA.05.07.001</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</si>
  <si>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szkłem, G.9.1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multimediów i gablot zapewniona poprzez zdejmowane panele szklane z wieszaków.
Doprowadzenie przewodów elektrycznych do zabudowy z posadzki.
Zabudowa kotwiona do posadzki.
</t>
    </r>
    <r>
      <rPr>
        <b/>
        <sz val="8.0"/>
      </rPr>
      <t>TYP 2</t>
    </r>
    <r>
      <rPr>
        <sz val="8.0"/>
      </rPr>
      <t xml:space="preserve">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</si>
  <si>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sans,sans-serif"/>
        <b/>
        <sz val="8.0"/>
      </rPr>
      <t>szuflady I-VI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</si>
  <si>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MM.05.07.m213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 xml:space="preserve">Rewizja ekranu możliwa po zdjęciu obudowy monitora. </t>
    </r>
    <r>
      <rPr>
        <rFont val="Arial"/>
        <b val="0"/>
        <sz val="8.0"/>
      </rPr>
      <t xml:space="preserve">
Na blacie, słuchawka monofoniczna.
</t>
    </r>
    <r>
      <rPr>
        <rFont val="Arial"/>
        <b/>
        <sz val="8.0"/>
      </rPr>
      <t>MM.05.07.m215</t>
    </r>
    <r>
      <rPr>
        <rFont val="Arial"/>
        <b val="0"/>
        <sz val="8.0"/>
      </rPr>
      <t xml:space="preserve">
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 xml:space="preserve">Rewizja ekranu możliwa po zdjęciu obudowy monitora. </t>
    </r>
    <r>
      <rPr>
        <rFont val="Arial"/>
        <b val="0"/>
        <sz val="8.0"/>
      </rPr>
      <t xml:space="preserve">
W zabudowie znajdują się komputery.</t>
    </r>
    <r>
      <rPr>
        <rFont val="Arial"/>
        <b/>
        <sz val="8.0"/>
      </rPr>
      <t xml:space="preserve">
</t>
    </r>
  </si>
  <si>
    <t>GA.05.07.002</t>
  </si>
  <si>
    <t>GA.05.07.003</t>
  </si>
  <si>
    <t>GA.05.07.005</t>
  </si>
  <si>
    <t>GA.05.07.006</t>
  </si>
  <si>
    <t>ZA.05.07.002</t>
  </si>
  <si>
    <t>GA.05.07.008</t>
  </si>
  <si>
    <t>GA.05.07.009</t>
  </si>
  <si>
    <t>GA.05.07.010</t>
  </si>
  <si>
    <t>szuflada 4
GA.05.07.011</t>
  </si>
  <si>
    <t>szuflada 5
GA.05.07.012</t>
  </si>
  <si>
    <t>ZA.05.07.003</t>
  </si>
  <si>
    <t>według opisu technicznego w tomie 2_opis EKSP</t>
  </si>
  <si>
    <t>GA.05.07.007</t>
  </si>
  <si>
    <t>BITWY O POLSKĘ</t>
  </si>
  <si>
    <t>ZA.05.08.002</t>
  </si>
  <si>
    <t xml:space="preserve">Zabudowa przyścienna, TYP 1 z standardowych zabudów galerii 5, wg standardowego detalu DZA.06.
Zabudowa na bazie modułu 50x50x70 cm, z podkonstrukcji stalowej wykończonej szkłem, G.9.1 wg specyfikacji materiałowej, o gr. 10 mm. 
Szkło mocowane do podkonstrukcji stalowej poprzez wieszaki stalowe.
Wnęki wykończone materiałem M.3.3 wg specyfikacji materiałowej.
Cokół zabudowy wykończony materiałem M.3.3 wg specyfikacji materiałowej.
Rewizja zabudowy i gablot zapewniona poprzez zdejmowane panele szklane z wieszaków.
Doprowadzenie przewodów elektrycznych do zabudowy z posadzki.
Zabudowa kotwiona do posadzki.
</t>
  </si>
  <si>
    <r>
      <rPr>
        <rFont val="arial,sans,sans-serif"/>
        <b/>
        <sz val="8.0"/>
      </rPr>
      <t>szuflady I-III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</si>
  <si>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t>GA.05.08.002</t>
  </si>
  <si>
    <t>GA.05.08.001</t>
  </si>
  <si>
    <t xml:space="preserve">Gablota wolnostojąca. 
Profile gabloty M.3.3 wg specyfikacji materiałowej.
Wnętrze gabloty wykończone materiałem M.3.3 wg specyfikacji materiałowej.
Cokół wykończony materiałem M.3.3 wg specyfikacji materiałowej.
Gablota wyposażona w absorber, dostęp do absorbera i zamka, bez otwierania przestrzeni ekspozycyjnej, po zdjęciu panelu cokołu.
Dostęp do wnętrza gabloty po otworzeniu drzwi. 
</t>
  </si>
  <si>
    <t>ZA.05.08.003</t>
  </si>
  <si>
    <r>
      <rPr>
        <sz val="8.0"/>
      </rPr>
      <t>Zabudowa przyścienna, wg rysunku detalu zabudowy oraz detalu standardowego DZA.06.
Zabudowa na bazie modułu 50x50x70 cm, z podkonstrukcji stalowej wykończonej szkłem, G.9.1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W miejscu niewidocznym dla zwiedzającego, należy przewidzieć perforacje umożliwiającą wentylacje. 
Rewizja zabudowy i gablot zapewniona poprzez zdejmowane panele szklane z wieszaków.
Doprowadzenie przewodów elektrycznych do zabudowy z posadzki.
Zabudowa kotwiona do posadzki</t>
    </r>
    <r>
      <rPr>
        <sz val="8.0"/>
      </rPr>
      <t xml:space="preserve"> oraz w górnej jej częsci do profili stalowych sciany G-K.
Na zabudowie znajduje się obiekt specjany OB.05.08.001.
</t>
    </r>
    <r>
      <rPr>
        <sz val="8.0"/>
      </rPr>
      <t xml:space="preserve">
</t>
    </r>
  </si>
  <si>
    <r>
      <rPr>
        <rFont val="arial,sans,sans-serif"/>
        <b/>
        <sz val="8.0"/>
      </rPr>
      <t xml:space="preserve">MM.05.08.m228
</t>
    </r>
    <r>
      <rPr>
        <rFont val="arial,sans,sans-serif"/>
        <b val="0"/>
        <sz val="8.0"/>
      </rPr>
      <t>Monitory LED mocowane pionowo do podkonstrukcji zabudowy</t>
    </r>
    <r>
      <rPr>
        <rFont val="arial,sans,sans-serif"/>
        <b val="0"/>
        <strike/>
        <sz val="8.0"/>
      </rPr>
      <t xml:space="preserve">
</t>
    </r>
    <r>
      <rPr>
        <rFont val="arial,sans,sans-serif"/>
        <b val="0"/>
        <sz val="8.0"/>
      </rPr>
      <t xml:space="preserve">Zastosowanie szyby od frontu ekranu. 
Odległość pomiędzy matrycą ekranu, a szybą od frontu powinna wynosić min. 6 cm ze względu na wentylację.
</t>
    </r>
    <r>
      <rPr>
        <rFont val="arial,sans,sans-serif"/>
        <b val="0"/>
        <sz val="8.0"/>
      </rPr>
      <t>Boki ekranów i szczelina wentylacyjna maskowana blachą stalową 2mm M.3.3 wg specyfikacji materiałowej.</t>
    </r>
    <r>
      <rPr>
        <rFont val="arial,sans,sans-serif"/>
        <b val="0"/>
        <sz val="8.0"/>
      </rPr>
      <t xml:space="preserve">
W zabudowie znajduje się komputer.
</t>
    </r>
  </si>
  <si>
    <t>GA.05.08.003</t>
  </si>
  <si>
    <t>ok. 1500</t>
  </si>
  <si>
    <t>ok. 950</t>
  </si>
  <si>
    <t>ZA.05.08.005</t>
  </si>
  <si>
    <t xml:space="preserve">Zabudowa przyścienna, TYP 1 z standardowych zabudów galerii 5, wg standardowego detalu DZA.06.
Zabudowa na bazie modułu 50x50x70 cm, z podkonstrukcji stalowej wykończonej materiałem M.4.1 wg specyfikacji materiałowej. 
Cokół zabudowy wykończony materiałem M.3.3 wg specyfikacji materiałowej.
Rewizja zabudowy i gablot zapewniona poprzez otwierane panele mocowane na zawiasach do podkonstrukcji stalowej.
Doprowadzenie przewodów elektrycznych do zabudowy z posadzki.
Zabudowa kotwiona do posadzki.
</t>
  </si>
  <si>
    <t>GA.05.08.004</t>
  </si>
  <si>
    <r>
      <rPr>
        <sz val="8.0"/>
      </rPr>
      <t xml:space="preserve">Gablota stolikowa montowana na zabudowie.
Profile gabloty </t>
    </r>
    <r>
      <rPr>
        <sz val="8.0"/>
      </rPr>
      <t>M.4.1</t>
    </r>
    <r>
      <rPr>
        <sz val="8.0"/>
      </rPr>
      <t xml:space="preserve"> wg specyfikacji materiałowej.
Wnętrze gabloty wykończone materiałem </t>
    </r>
    <r>
      <rPr>
        <sz val="8.0"/>
      </rPr>
      <t>M.4.1</t>
    </r>
    <r>
      <rPr>
        <sz val="8.0"/>
      </rPr>
      <t xml:space="preserve"> wg specyfikacji materiałowej.
Gablota wyposażona w absorber, dostęp do absorbera i zamka po otwarciu panelu frontowego zabudowy.
Dostęp do wnętrza gabloty po otworzeniu drzwi. </t>
    </r>
  </si>
  <si>
    <t>ZA.05.08.004</t>
  </si>
  <si>
    <r>
      <rPr>
        <sz val="8.0"/>
      </rPr>
      <t xml:space="preserve">Zabudowa wolnostojąca, złożona z dwóch typów zabudów standardowych galerii 5, wg standardowego detalu DZA.06.
</t>
    </r>
    <r>
      <rPr>
        <b/>
        <sz val="8.0"/>
      </rPr>
      <t>TYP 1</t>
    </r>
    <r>
      <rPr>
        <sz val="8.0"/>
      </rPr>
      <t xml:space="preserve">
Zabudowa na bazie modułu 50x50x70 cm, z podkonstrukcji stalowej wykończonej częściowo szkłem, G.9.1 wg specyfikacji materiałowej, częściowo materiałem M.4.1 wg specyfikacji materiałowej.
Szkło mocowane do podkonstrukcji stalowej poprzez wieszaki stalowe.
Cokół zabudowy wykończony materiałem M.3.3 wg specyfikacji materiałowej.
W zabudowie, należy przewidzieć przestrzeń na generatory do oświetlenia wewnętrznego gabloty.
Rewizja zabudowy, multimediów i gablot zapewniona poprzez zdejmowane panele szklane z wieszaków.
Doprowadzenie przewodów elektrycznych do zabudowy z posadzki.
Zabudowa kotwiona do posadzki.
</t>
    </r>
    <r>
      <rPr>
        <b/>
        <sz val="8.0"/>
      </rPr>
      <t>TYP 2</t>
    </r>
    <r>
      <rPr>
        <sz val="8.0"/>
      </rPr>
      <t xml:space="preserve">
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
</t>
    </r>
  </si>
  <si>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</si>
  <si>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MM.05.08.m232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b val="0"/>
        <sz val="8.0"/>
      </rPr>
      <t>Rewizja ekranu możliwa po zdjęciu obudowy monitora.</t>
    </r>
    <r>
      <rPr>
        <rFont val="Arial"/>
        <b val="0"/>
        <sz val="8.0"/>
      </rPr>
      <t xml:space="preserve"> 
Perforacja w obudowie umożliwiająca wentylacje. 
</t>
    </r>
    <r>
      <rPr>
        <rFont val="Arial"/>
        <b/>
        <sz val="8.0"/>
      </rPr>
      <t>MM.05.08.m221</t>
    </r>
    <r>
      <rPr>
        <rFont val="Arial"/>
        <b val="0"/>
        <sz val="8.0"/>
      </rPr>
      <t xml:space="preserve">
Monitor mocowany pionowo do podkonstrukcji zabudowy, za wykończeniem zabudowy TYP 1.
Szkło hartowane z powłoką antyrekleksyjną nanoszoną chemicznie o gr. 3 mm przed matrycą monitora. Pomiędzy matrycą monitora a szkłem konieczna jest niewielka szczelina powietrzna w celu odpowiedzniego odprowadzania ciepła.
Wycięcie w płytach frontowych w obrębie powierzchni aktywnej ekranu.
W zabudowie znajdują się komputery.</t>
    </r>
    <r>
      <rPr>
        <rFont val="Arial"/>
        <b/>
        <sz val="8.0"/>
      </rPr>
      <t xml:space="preserve">
</t>
    </r>
  </si>
  <si>
    <t>GA.05.08.005</t>
  </si>
  <si>
    <t>GA.05.08.006</t>
  </si>
  <si>
    <t>Gablota wnękowa, kotwiona do podkonstrukcji ściany.
Maski malowane na szkle na kolor dopasowany do materiału wnętrza gabloty.
Wnętrze gabloty wykończone materiałem M.3.3 wg specyfikacji materiałowej.
Szkło frontowe i boczne zlicowane z licem ściany.
Gablota wyposażona w absorber, dostęp do absorbera bez otwierania przestrzeni ekspozycyjnej, po zdjęciu panelu rewizyjnego.
Dostęp do zamków (górny i dolny) poprzez otwory w szkle.
Dostęp do wnętrza gabloty po otworzeniu drzwi.</t>
  </si>
  <si>
    <t>45 RH</t>
  </si>
  <si>
    <t>GA.05.08.007</t>
  </si>
  <si>
    <t>GA.05.08.008</t>
  </si>
  <si>
    <t xml:space="preserve">Gablota wolnostojąca. 
Profile gabloty M.3.3 wg specyfikacji materiałowej.
Wnętrze gabloty wykończone materiałem M.3.3 wg specyfikacji materiałowej.
Cokół wykończony materiałem M.3.3 wg specyfikacji materiałowej.
Dostęp do zamka, bez otwierania przestrzeni ekspozycyjnej, po zdjęciu panelu cokołu.
Dostęp do wnętrza gabloty po otworzeniu drzwi. 
</t>
  </si>
  <si>
    <t>ZA.05.08.006</t>
  </si>
  <si>
    <t xml:space="preserve">Zabudowa przyścienna, TYP 1 z standardowych zabudów galerii 5, wg standardowego detalu DZA.06.
Zabudowa na bazie modułu 50x50x70 cm, z podkonstrukcji stalowej wykończonej szkłem, G.9.1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
</t>
  </si>
  <si>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</si>
  <si>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t>GA.05.08.009</t>
  </si>
  <si>
    <t>szuflada III
GA.05.08.010</t>
  </si>
  <si>
    <t>szuflada II
GA.05.08.014</t>
  </si>
  <si>
    <t>GA.05.08.011</t>
  </si>
  <si>
    <t>GA.05.08.012</t>
  </si>
  <si>
    <t>ZA.05.08.007</t>
  </si>
  <si>
    <t xml:space="preserve">Zabudowa przyścienna, TYP 1 z standardowych zabudów galerii 5, wg standardowego detalu DZA.06.
Zabudowa na bazie modułu 50x50x70 cm, z podkonstrukcji stalowej wykończonej szkłem, G.9.1 wg specyfikacji materiałowej, o gr. 10 mm.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 oraz ścian.
</t>
  </si>
  <si>
    <r>
      <rPr>
        <rFont val="arial,sans,sans-serif"/>
        <b/>
        <sz val="8.0"/>
      </rPr>
      <t>szuflady I-III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</si>
  <si>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MM.05.08.m231
</t>
    </r>
    <r>
      <rPr>
        <rFont val="Arial"/>
        <b val="0"/>
        <sz val="8.0"/>
      </rPr>
      <t xml:space="preserve">Monitor montowany podblatowo w zabudowie TYP 1.
Szkło hartowane z powłoką antyrefleksyjną nanoszoną chemicznie o gr. 3 mm przed matrycą monitora. Pomiędzy matrycą monitora a szkłem konieczna jest niewielka szczelina powietrzna w celu odpowiedzniego odprowadzania ciepła. 
Wycięcie w blacie w obrębie powierzchni aktywnej ekranu.
Na zabudowie, słuchawka monofoniczna.
</t>
    </r>
    <r>
      <rPr>
        <rFont val="Arial"/>
        <b/>
        <sz val="8.0"/>
      </rPr>
      <t>MM.05.08.m227</t>
    </r>
    <r>
      <rPr>
        <rFont val="Arial"/>
        <b val="0"/>
        <sz val="8.0"/>
      </rPr>
      <t xml:space="preserve">
Projektor montowany w górnej części zabudowy. 
na zabudowie, ekran projekcyjny wg projektu multimediów.
</t>
    </r>
    <r>
      <rPr>
        <rFont val="Arial"/>
        <b/>
        <sz val="8.0"/>
      </rPr>
      <t xml:space="preserve">MM.05.08.m234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Perforacja w obudowie umożliwiająca wentylacje. 
</t>
    </r>
    <r>
      <rPr>
        <rFont val="Arial"/>
        <b val="0"/>
        <sz val="8.0"/>
      </rPr>
      <t xml:space="preserve">Rewizja ekranu możliwa po zdjęciu obudowy monitora. </t>
    </r>
    <r>
      <rPr>
        <rFont val="Arial"/>
        <b val="0"/>
        <sz val="8.0"/>
      </rPr>
      <t xml:space="preserve">
Na zabudowie, słuchawka monofoniczna.
W zabudowie znajdują się komputery</t>
    </r>
    <r>
      <rPr>
        <rFont val="Arial"/>
        <b val="0"/>
        <sz val="8.0"/>
      </rPr>
      <t xml:space="preserve"> i wzmacniacze słuchawkowe.</t>
    </r>
    <r>
      <rPr>
        <rFont val="Arial"/>
        <b/>
        <sz val="8.0"/>
      </rPr>
      <t xml:space="preserve">
</t>
    </r>
  </si>
  <si>
    <t>GA.05.08.015</t>
  </si>
  <si>
    <t>GA.05.08.017</t>
  </si>
  <si>
    <t>Gablota wnękowa, stojaca na posadzce.
Maski z materiału M.3.3 wg specyfikacji materiałowej.
Wnętrze gabloty wykończone materiałem M.3.3 wg specyfikacji materiałowej.
Dostęp do zamka, bez otwierania przestrzeni ekspozycyjnej, po zdjęciu dolnej maski.
Dostęp do wnętrza gabloty po otworzeniu drzwi.</t>
  </si>
  <si>
    <t>GA.05.08.018</t>
  </si>
  <si>
    <t>GA.05.08.019</t>
  </si>
  <si>
    <t>szuflada IV
GA.05.08.020</t>
  </si>
  <si>
    <t>PAŃSTWO WALCZĄCE</t>
  </si>
  <si>
    <t>ZA.05.09.004</t>
  </si>
  <si>
    <t xml:space="preserve">Zabudowa wolnostojąca.
Zabudowa na podkonstrukcji stalowej wykończonej szkłem, G.9.1 wg specyfikacji materiałowej, o gr. 10 mm. 
Szkło mocowane do podkonstrukcji stalowej poprzez wieszaki stalowe.
Cokół zabudowy wykończony materiałem M.3.3 wg specyfikacji materiałowej.
Zabudowa kotwiona do posadzki.
</t>
  </si>
  <si>
    <t>ZA.05.09.001</t>
  </si>
  <si>
    <r>
      <rPr>
        <rFont val="arial,sans,sans-serif"/>
        <b/>
        <sz val="8.0"/>
      </rPr>
      <t xml:space="preserve">Zabudowa złączona z ZA.05.08.007
</t>
    </r>
    <r>
      <rPr>
        <rFont val="arial,sans,sans-serif"/>
        <b val="0"/>
        <sz val="8.0"/>
      </rPr>
      <t>Zabudowa przyścienna, złożona z dwóch typów zabudów standardowych galerii 5, wg standardowego detalu DZA.06.</t>
    </r>
    <r>
      <rPr>
        <rFont val="arial,sans,sans-serif"/>
        <b/>
        <sz val="8.0"/>
      </rPr>
      <t xml:space="preserve">
TYP 1
</t>
    </r>
    <r>
      <rPr>
        <rFont val="arial,sans,sans-serif"/>
        <b val="0"/>
        <sz val="8.0"/>
      </rPr>
      <t>Zabudowa na bazie modułu 50x50x70 cm, z podkonstrukcji stalowej wykończonej częściowo szkłem, G.9.1 wg specyfikacji materiałowej, częściowo materiałem M.4.1 wg specyfikacji materiałowej.
Szkło mocowane do podkonstrukcji stalowej poprzez wieszaki stalowe.
Cokół zabudowy wykończony materiałem M.3.3 wg specyfikacji materiałowej.
Zabudowa kotwiona do posadzki.</t>
    </r>
    <r>
      <rPr>
        <rFont val="arial,sans,sans-serif"/>
        <b/>
        <sz val="8.0"/>
      </rPr>
      <t xml:space="preserve">
TYP 2
</t>
    </r>
    <r>
      <rPr>
        <rFont val="arial,sans,sans-serif"/>
        <b val="0"/>
        <sz val="8.0"/>
      </rPr>
      <t>Dwie zabudowy na podkonstrukcji stalowej wykończone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t>
    </r>
  </si>
  <si>
    <r>
      <rPr>
        <rFont val="Arial"/>
        <b/>
        <sz val="8.0"/>
      </rPr>
      <t xml:space="preserve">MM.05.09.m237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b val="0"/>
        <sz val="8.0"/>
      </rPr>
      <t>Rewizja ekranu możliwa po zdjęciu obudowy monitora.</t>
    </r>
    <r>
      <rPr>
        <rFont val="Arial"/>
        <b val="0"/>
        <sz val="8.0"/>
      </rPr>
      <t xml:space="preserve">
Perforacja w obudowie umożliwiająca wentylacje. 
Na zabudowie, słuchawka monofoniczna.
</t>
    </r>
    <r>
      <rPr>
        <rFont val="Arial"/>
        <b/>
        <sz val="8.0"/>
      </rPr>
      <t>MM.05.09.m239</t>
    </r>
    <r>
      <rPr>
        <rFont val="Arial"/>
        <b val="0"/>
        <sz val="8.0"/>
      </rPr>
      <t xml:space="preserve">
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b val="0"/>
        <sz val="8.0"/>
      </rPr>
      <t>Rewizja ekranu możliwa po zdjęciu obudowy monitora.</t>
    </r>
    <r>
      <rPr>
        <rFont val="Arial"/>
        <b val="0"/>
        <sz val="8.0"/>
      </rPr>
      <t xml:space="preserve">
Perforacja w obudowie umożliwiająca wentylacje. 
Na zabudowie, dwie słuchawki monofoniczne.
W zabudowie, znajdują się komputery i wzmacniacze słuchawkowe.</t>
    </r>
    <r>
      <rPr>
        <rFont val="Arial"/>
        <b/>
        <sz val="8.0"/>
      </rPr>
      <t xml:space="preserve">
</t>
    </r>
  </si>
  <si>
    <t>ZA.05.09.002
"salon"</t>
  </si>
  <si>
    <t>GA.05.09.001</t>
  </si>
  <si>
    <t>GA.05.09.002</t>
  </si>
  <si>
    <t>GA.05.09.003</t>
  </si>
  <si>
    <t>GA.05.09.004</t>
  </si>
  <si>
    <t>ZA.05.09.003 
"kuchnia"</t>
  </si>
  <si>
    <t>GA.05.09.005</t>
  </si>
  <si>
    <t>GA.05.09.007</t>
  </si>
  <si>
    <t>GA.05.09.008</t>
  </si>
  <si>
    <t>GA.05.09.009</t>
  </si>
  <si>
    <t>GA.05.09.014</t>
  </si>
  <si>
    <t xml:space="preserve">ZA.05.09.006
</t>
  </si>
  <si>
    <t xml:space="preserve">Zabudowa wolnostojąca, TYP 1 z standardowych zabudów galerii 5, wg standardowego detalu DZA.06.
Zabudowa na bazie modułu 50x50x70 cm, z podkonstrukcji stalowej wykończonej szkłem, G.9.1 wg specyfikacji materiałowej, o gr. 10 mm. 
Szkło mocowane do podkonstrukcji stalowej poprzez wieszaki stalowe.
Cokół zabudowy wykończony materiałem M.3.3 wg specyfikacji materiałowej.
Rewizja zabudowy i gablot zapewniona poprzez zdejmowane panele szklane z wieszaków.
Doprowadzenie przewodów elektrycznych do zabudowy z posadzki.
Zabudowa kotwiona do posadzki.
</t>
  </si>
  <si>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</si>
  <si>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t>GA.05.09.006</t>
  </si>
  <si>
    <t>ZA.05.09.012</t>
  </si>
  <si>
    <t xml:space="preserve">Zabudowa wolnostojąca, dwuczęściowa.
Cześć zabudowy, przewidziana pod makietę MK.05.09.001, wykończona szkłem, G.12.1 wg specyfikacji materiałowej, o gr. 10 mm. Szkło mocowane do podkonstrukcji stalowej poprzez wieszaki stalowe.
Część zabudowy, pod multimedium, wykończona materiałem M.3.3 wg specyfikacji materiałowej.
Rewizja zabudowy i gablot zapewniona poprzez zdejmowany panel mocowany na zawiasach do pokonstrukcji stalowej.
Doprowadzenie przewodów elektrycznych do zabudowy z posadzki.
Zabudowa kotwiona do posadzki.
</t>
  </si>
  <si>
    <r>
      <rPr>
        <rFont val="'Arial'"/>
        <b/>
        <sz val="8.0"/>
      </rPr>
      <t>MM.05.09.m343</t>
    </r>
    <r>
      <rPr>
        <rFont val="'Arial'"/>
        <sz val="8.0"/>
      </rPr>
      <t xml:space="preserve">
Monitor montowany nablatowo na zabudowie,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sz val="8.0"/>
      </rPr>
      <t>Rewizja ekranu możliwa po zdjęciu obudowy monitora.</t>
    </r>
    <r>
      <rPr>
        <rFont val="'Arial'"/>
        <sz val="8.0"/>
      </rPr>
      <t xml:space="preserve"> 
Perforacja w obudowie umożliwiająca wentylacje. 
Na zabudowie, słuchawka monofoniczna.
W zabudowie znajduje się komputer i wzmacniacz słuchawkowy.</t>
    </r>
  </si>
  <si>
    <t>ZA.05.09.013</t>
  </si>
  <si>
    <r>
      <rPr>
        <sz val="8.0"/>
      </rPr>
      <t xml:space="preserve">Zabudowa na podkonstrukcji stalowej, </t>
    </r>
    <r>
      <rPr>
        <sz val="8.0"/>
      </rPr>
      <t xml:space="preserve">wykończona materiałem M.3.3 </t>
    </r>
    <r>
      <rPr>
        <sz val="8.0"/>
      </rPr>
      <t>wg specyfikacji. 
Cokół wykończony materiałem M.3.3 wg specyfikacji materiałowej.</t>
    </r>
  </si>
  <si>
    <t>ZA.05.09.005 
"łódź podwodna"</t>
  </si>
  <si>
    <t>GA.05.09.012</t>
  </si>
  <si>
    <t>GA.05.09.030</t>
  </si>
  <si>
    <t>GA.05.09.013</t>
  </si>
  <si>
    <t>ZA.05.09.007
"warsztat"</t>
  </si>
  <si>
    <t>GA.05.09.015</t>
  </si>
  <si>
    <t>GA.05.09.016</t>
  </si>
  <si>
    <t>GA.05.09.017</t>
  </si>
  <si>
    <t>GA.05.09.018</t>
  </si>
  <si>
    <t>GA.05.09.019</t>
  </si>
  <si>
    <t>ZA.05.09.008</t>
  </si>
  <si>
    <t xml:space="preserve">Zabudowa przyścienna, TYP 1 z standardowych zabudów galerii 5, wg standardowego detalu DZA.06.
Zabudowa na bazie modułu 50x50x70 cm, z podkonstrukcji stalowej wykończonej szkłem, G.9.1 wg specyfikacji materiałowej, o gr. 10 mm. 
Szkło mocowane do podkonstrukcji stalowej poprzez wieszaki stalowe.
Cokół zabudowy wykończony materiałem M.3.3 wg specyfikacji materiałowej.
Rewizja zabudowy i gablot zapewniona poprzez zdejmowane panele szklane z wieszaków.
Doprowadzenie przewodów elektrycznych do zabudowy z posadzki.
Zabudowa kotwiona do posadzki.
</t>
  </si>
  <si>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</si>
  <si>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sans,sans-serif"/>
        <b/>
        <sz val="8.0"/>
      </rPr>
      <t xml:space="preserve">MM.05.09.m238
</t>
    </r>
    <r>
      <rPr>
        <rFont val="arial,sans,sans-serif"/>
        <b val="0"/>
        <sz val="8.0"/>
      </rPr>
      <t>Monitor mocowany pionowo do podkonstrukcji zabudowy, za wykończeniem zabudowy TYP 1.
Szkło hartowane z powłoką antyrekleksyjną nanoszoną chemicznie o gr. 3 mm przed matrycą monitora. Pomiędzy matrycą monitora a szkłem konieczna jest niewielka szczelina powietrzna w celu odpowiedzniego odprowadzania ciepła.
Wycięcie w płytach szklanych frontowych w obrębie powierzchni aktywnej ekranu.
W zabudowie znajduje się komputer.</t>
    </r>
  </si>
  <si>
    <t>GA.05.09.020</t>
  </si>
  <si>
    <t>ZA.05.09.010</t>
  </si>
  <si>
    <t>Zabudowa wolnostojąca. 
Zabudowa na podkonstrukcji stalowej wykończonej szkłem, G.9.1 wg specyfikacji materiałowej, o gr. 10 mm. 
Szkło mocowane do podkonstrukcji stalowej poprzez wieszaki stalowe. 
Cokół zabudowy wykończony materiałem M.3.3 wg specyfikacji materiałowej. 
Rewizja zabudowy i gablot zapewniona poprzez zdejmowane panele szklane z wieszaków. 
Doprowadzenie przewodów elektrycznych do zabudowy z posadzki. 
Zabudowa kotwiona do posadzki.</t>
  </si>
  <si>
    <t>GA.05.09.021</t>
  </si>
  <si>
    <t>Gablota stolikowa na zabudowie, montowana do podkonstrukcji zabudowy.
Szkło gabloty G.18 wg specyfikacji materiałowej. 
Profile gabloty z materiału M.3.3 wg specyfikacji materiałowej.
Wnętrze gabloty wykończone materiałem M.3.3 wg specyfikacji materiałowej.
Dostęp do zamka po otworzeniu panelu dolnego zabudowy.
Dostęp do wnętrza gabloty po uniesieniu klosza gabloty za pomocą sprężyn gazowych i zawiasu wieloprzegubowego.</t>
  </si>
  <si>
    <t>ZA.05.09.009</t>
  </si>
  <si>
    <r>
      <rPr>
        <rFont val="arial,sans,sans-serif"/>
        <b val="0"/>
        <sz val="8.0"/>
      </rPr>
      <t>Zabudowa przyścienna, złożona z dwóch typów zabudów standardowych galerii 5, wg standardowego detalu DZA.06.</t>
    </r>
    <r>
      <rPr>
        <rFont val="arial,sans,sans-serif"/>
        <b/>
        <sz val="8.0"/>
      </rPr>
      <t xml:space="preserve">
TYP 1
</t>
    </r>
    <r>
      <rPr>
        <rFont val="arial,sans,sans-serif"/>
        <b val="0"/>
        <sz val="8.0"/>
      </rPr>
      <t>Zabudowa na bazie modułu 50x50x70 cm, z podkonstrukcji stalowej wykończonej częściowo szkłem, G.9.1 wg specyfikacji materiałowej, częściowo materiałem M.4.1 wg specyfikacji materiałowej.
Szkło mocowane do podkonstrukcji stalowej poprzez wieszaki stalowe.
Cokół zabudowy wykończony materiałem M.3.3 wg specyfikacji materiałowej.
W zabudowie, należy przewidzieć przestrzeń na generatory do oświetlenia wewnętrznego gabloty.
Rewizja zabudowy i gablot zapewniona poprzez zdejmowane panele szklane z wieszaków.
Doprowadzenie przewodów elektrycznych do zabudowy z posadzki.
Zabudowa kotwiona do posadzki.</t>
    </r>
    <r>
      <rPr>
        <rFont val="arial,sans,sans-serif"/>
        <b/>
        <sz val="8.0"/>
      </rPr>
      <t xml:space="preserve">
TYP 2
</t>
    </r>
    <r>
      <rPr>
        <rFont val="arial,sans,sans-serif"/>
        <b val="0"/>
        <sz val="8.0"/>
      </rPr>
      <t>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t>
    </r>
  </si>
  <si>
    <r>
      <rPr>
        <rFont val="Arial"/>
        <b/>
        <sz val="8.0"/>
      </rPr>
      <t xml:space="preserve">MM.05.09.m241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b val="0"/>
        <sz val="8.0"/>
      </rPr>
      <t xml:space="preserve">Rewizja ekranu możliwa po zdjęciu obudowy monitora. </t>
    </r>
    <r>
      <rPr>
        <rFont val="Arial"/>
        <b val="0"/>
        <sz val="8.0"/>
      </rPr>
      <t xml:space="preserve">
Perforacja w obudowie umożliwiająca wentylacje. 
W zabudowie znajduje się komputer.</t>
    </r>
    <r>
      <rPr>
        <rFont val="Arial"/>
        <b/>
        <sz val="8.0"/>
      </rPr>
      <t xml:space="preserve">
</t>
    </r>
  </si>
  <si>
    <t>GA.05.09.028</t>
  </si>
  <si>
    <t>ZA.05.09.011 "szkoła krawiecka"</t>
  </si>
  <si>
    <t>GA.05.09.022</t>
  </si>
  <si>
    <t>GA.05.09.023</t>
  </si>
  <si>
    <t>GA.05.09.024</t>
  </si>
  <si>
    <t>GA.05.09.025</t>
  </si>
  <si>
    <t>GA.05.09.026</t>
  </si>
  <si>
    <t>GA.05.09.027</t>
  </si>
  <si>
    <t>GA.05.09.029</t>
  </si>
  <si>
    <t>KLĘSKA W OBOZIE ZWYCIĘZCÓW</t>
  </si>
  <si>
    <t>ZA.05.10.001</t>
  </si>
  <si>
    <r>
      <rPr>
        <rFont val="arial,sans,sans-serif"/>
        <b val="0"/>
        <sz val="8.0"/>
      </rPr>
      <t>Zabudowa przyścienna, złożona z dwóch typów zabudów standardowych galerii 5, wg standardowego detalu DZA.06.</t>
    </r>
    <r>
      <rPr>
        <rFont val="arial,sans,sans-serif"/>
        <b/>
        <sz val="8.0"/>
      </rPr>
      <t xml:space="preserve">
TYP 1
</t>
    </r>
    <r>
      <rPr>
        <rFont val="arial,sans,sans-serif"/>
        <b val="0"/>
        <sz val="8.0"/>
      </rPr>
      <t>Zabudowa na bazie modułu 50x50x70 cm, z podkonstrukcji stalowej wykończonej częściowo szkłem, G.9.1 wg specyfikacji materiałowej, częściowo materiałem M.4.1 wg specyfikacji materiałowej.
Szkło mocowane do podkonstrukcji stalowej poprzez wieszaki stalowe.
Cokół zabudowy wykończony materiałem M.3.3 wg specyfikacji materiałowej.
Rewizja zabudowy i gablot zapewniona poprzez zdejmowane panele szklane z wieszaków.
Doprowadzenie przewodów elektrycznych do zabudowy z posadzki.
Zabudowa kotwiona do posadzki.</t>
    </r>
    <r>
      <rPr>
        <rFont val="arial,sans,sans-serif"/>
        <b/>
        <sz val="8.0"/>
      </rPr>
      <t xml:space="preserve">
TYP 2
</t>
    </r>
    <r>
      <rPr>
        <rFont val="arial,sans,sans-serif"/>
        <b val="0"/>
        <sz val="8.0"/>
      </rPr>
      <t>Zabudowa na podkonstrukcji stalowej wykończona blachą stalową M.3.3 wg specyfikacji materiałowej. 
Trzy boki pełne, front otwarty umożliwiający podjazd wózkiem do blatu zabudowy.
Pod blatem, w miejscu niewidocznym dla zwiedzającego, należy przewidzieć perforacje umożliwiającą wentylacje. 
Rewizja stołu zapewniona poprzez uchylany spód blatu.
Doprowadzenie przewodów elektrycznych do zabudowy z posadzki.</t>
    </r>
  </si>
  <si>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</si>
  <si>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MM.05.10.m344
</t>
    </r>
    <r>
      <rPr>
        <rFont val="Arial"/>
        <b val="0"/>
        <sz val="8.0"/>
      </rPr>
      <t xml:space="preserve">Monitor montowany nablatowo na zabudowie TYP 2, obudowany blachą stalową malowaną proszkowo M.3.3 wg specyfikacji materiałowej. 
Szkło hartowane z powłoką antyrefleksyjną nanoszoną chemicznie o gr. 3 mm przed matrycą monitora. Pomiędzy matrycą monitora a szkłem konieczna jest niewielka szczelina powietrzna w celu odpowiedzniego odprowadzania ciepła.
</t>
    </r>
    <r>
      <rPr>
        <rFont val="Arial"/>
        <b val="0"/>
        <sz val="8.0"/>
      </rPr>
      <t>Rewizja ekranu możliwa po zdjęciu obudowy monitora.</t>
    </r>
    <r>
      <rPr>
        <rFont val="Arial"/>
        <b val="0"/>
        <sz val="8.0"/>
      </rPr>
      <t xml:space="preserve"> 
Perforacja w obudowie umożliwiająca wentylacje. 
W zabudowie znajduje się komputer.</t>
    </r>
    <r>
      <rPr>
        <rFont val="Arial"/>
        <b/>
        <sz val="8.0"/>
      </rPr>
      <t xml:space="preserve">
</t>
    </r>
  </si>
  <si>
    <t>GA.05.10.002</t>
  </si>
  <si>
    <t>GA.05.10.001</t>
  </si>
  <si>
    <t>ZA.05.10.002</t>
  </si>
  <si>
    <r>
      <rPr>
        <rFont val="arial,sans,sans-serif"/>
        <b/>
        <sz val="8.0"/>
      </rPr>
      <t>szuflada I, szuflada III, szuflada IV, szuflada VI</t>
    </r>
    <r>
      <rPr>
        <rFont val="arial,sans,sans-serif"/>
        <sz val="8.0"/>
      </rPr>
      <t xml:space="preserve">
Wnętrze szuflad wykończone materiałem M.3.3 wg specyfikacji materiałowej.
Uchwyt szuflad wykonany z materiału M.3.3 wg specyfikacji materiałowej.
Front szuflad wykończony materiałem G.9.1 wg specyfikacji materiałowej. 
Front szuflady zlicowany z frontem zabudowy. Uchwyt szuflady wystaje o 30 mm poza lico zabudowy.
Prowadnice niewidoczne po wysunięciu szuflady.</t>
    </r>
  </si>
  <si>
    <r>
      <rPr>
        <rFont val="'Arial'"/>
        <b/>
        <sz val="8.0"/>
      </rPr>
      <t xml:space="preserve">MM.05.10.m243
</t>
    </r>
    <r>
      <rPr>
        <rFont val="'Arial'"/>
        <b val="0"/>
        <sz val="8.0"/>
      </rPr>
      <t>Monitor mocowany pionowo do podkonstrukcji zabudowy, , za wykończeniem zabudowy TYP 1.
Szkło hartowane z powłoką antyrekleksyjną nanoszoną chemicznie o gr. 3 mm przed matrycą monitora. Pomiędzy matrycą monitora a szkłem konieczna jest niewielka szczelina powietrzna w celu odpowiedzniego odprowadzania ciepła.
Wycięcie w płytach frontowych w obrębie powierzchni aktywnej ekranu.</t>
    </r>
    <r>
      <rPr>
        <rFont val="'Arial'"/>
        <b/>
        <sz val="8.0"/>
      </rPr>
      <t xml:space="preserve">
MM.05.10.m245
</t>
    </r>
    <r>
      <rPr>
        <rFont val="'Arial'"/>
        <b val="0"/>
        <sz val="8.0"/>
      </rPr>
      <t>Monitor montowany podblatowo w zabudowie TYP 1.
Szkło hartowane z powłoką antyrefleksyjną nanoszoną chemicznie o gr. 3 mm przed matrycą monitora. Pomiędzy matrycą monitora a szkłem konieczna jest niewielka szczelina powietrzna w celu odpowiedzniego odprowadzania ciepła. 
Wycięcie w blacie w obrębie powierzchni aktywnej ekranu.
Na zabudowie, słuchawka monofoniczna.
W zabudowie znajdują się komputery</t>
    </r>
    <r>
      <rPr>
        <rFont val="'Arial'"/>
        <b val="0"/>
        <sz val="8.0"/>
      </rPr>
      <t xml:space="preserve"> i wzmacniacz słuchawkowy</t>
    </r>
  </si>
  <si>
    <t>GA.05.10.003</t>
  </si>
  <si>
    <t>Gablota stolikowa na zabudowie, montowana do podkonstrukcji zabudowy.
Szkło gabloty G.18 wg specyfikacji materiałowej. 
Gablota bez profili.
Wnętrze gabloty wykończone materiałem M.3.3 wg specyfikacji materiałowej.
Dostęp do zamka po otworzeniu panelu dolnego zabudowy.
Dostęp do wnętrza gabloty po uniesieniu klosza gabloty za pomocą sprężyn gazowych i zawiasu wieloprzegubowego.</t>
  </si>
  <si>
    <t>GA.05.10.004</t>
  </si>
  <si>
    <t>GA.05.10.005</t>
  </si>
  <si>
    <t>szuflada V 
GA.05.10.006</t>
  </si>
  <si>
    <t>GA.05.10.008</t>
  </si>
  <si>
    <t>GA.05.10.009</t>
  </si>
  <si>
    <t>szuflada II 
GA.05.10.010</t>
  </si>
  <si>
    <t>GA.05.10.011</t>
  </si>
  <si>
    <t>GA.05.10.007</t>
  </si>
  <si>
    <t>ZA.05.10.004</t>
  </si>
  <si>
    <t>Zabudowa na podkonstrukcji stalowej wykończona materiałem D.2.22 wg specyfikacji materiałowej.
Cokół wykończony materiałem M.3.3 wg specyfikacji materiałowej.
Rewizja zabudowy zapewniona poprzez zdejmowany panel mocowany do podkonstrukcji stalowej na zawiasach w sposób niewidoczny.
Doprowadzenie przewodów elektrycznych do zabudowy z posadzki.
Zabudowa kotwiona do posadzki</t>
  </si>
  <si>
    <r>
      <rPr>
        <rFont val="arial,sans,sans-serif"/>
        <b/>
        <sz val="8.0"/>
      </rPr>
      <t>szuflada I</t>
    </r>
    <r>
      <rPr>
        <rFont val="arial,sans,sans-serif"/>
        <sz val="8.0"/>
      </rPr>
      <t xml:space="preserve">
Wnętrze szuflad wykończone materiałem M.3.3 wg specyfikacji materiałowej.
Uchwyt szuflad wykonany z materiału M.3.3 wg specyfikacji materiałowej.
Front szuflad wykończony materiałem D.2.22 wg specyfikacji materiałowej. 
Front szuflady zlicowany z frontem zabudowy. Uchwyt szuflady wystaje o 30 mm poza lico zabudowy.
Prowadnice niewidoczne po wysunięciu szuflady.</t>
    </r>
  </si>
  <si>
    <t xml:space="preserve">GA.05.10.012 </t>
  </si>
  <si>
    <t>ZA.05.10.005</t>
  </si>
  <si>
    <t>Zabudowa na podkonstrukcji stalowej wykończona materiałem D.2.22 wg specyfikacji materiałowej.
Cokół wykończony materiałem M.3.3 wg specyfikacji materiałowej.
Zabudowa kotwiona do posadzki</t>
  </si>
  <si>
    <r>
      <rPr>
        <rFont val="arial,sans,sans-serif"/>
        <b/>
        <sz val="8.0"/>
      </rPr>
      <t>szuflada I, szuflada II, szuflada III</t>
    </r>
    <r>
      <rPr>
        <rFont val="arial,sans,sans-serif"/>
        <sz val="8.0"/>
      </rPr>
      <t xml:space="preserve">
Wnętrze szuflad wykończone materiałem M.3.3 wg specyfikacji materiałowej.
Uchwyt szuflad wykonany z materiału M.3.3 wg specyfikacji materiałowej.
Front szuflad wykończony materiałem D.2.22 wg specyfikacji materiałowej. 
Front szuflady zlicowany z frontem zabudowy. Uchwyt szuflady wystaje o 30 mm poza lico zabudowy.
Prowadnice niewidoczne po wysunięciu szuflady.</t>
    </r>
  </si>
  <si>
    <t>ZA.05.10.006</t>
  </si>
  <si>
    <t>ZA.05.10.007</t>
  </si>
  <si>
    <t>Zabudowa na podkonstrukcji stalowej wykończonej materiałem K.2.1, wg specyfikacji materiałowej, w dolnej części.
Górna część wykończona materiałem M.3.5 wg specyfikacji materiałowej.
Cokół wykończony materiałem M.3.5 wg specyfikacji materiałowej.
Rewizja zabudowy zapewniona poprzez zdejmowane panele mocowane do podkonstrukcji stalowej poprzez wieszaki stalowe
Doprowadzenie przewodów elektrycznych do zabudowy z posadzki.</t>
  </si>
  <si>
    <t>GA.05.10.013</t>
  </si>
  <si>
    <t xml:space="preserve">Tafla szklana ze szkła G.18 wg specyfikacji materiałowej, przykrywająca eksponat, montowana na profilach we wnęce pulpitu </t>
  </si>
  <si>
    <t>ZGLISZCZA</t>
  </si>
  <si>
    <t>ZA.06.01.001</t>
  </si>
  <si>
    <t xml:space="preserve">Zabudowa w formie pulpitu.
Pulpit na podkonstrucji stalowej kotwionej do konstrukcji ściany, obudowanej materiałem M.1.6 wg specyfikacji.
</t>
  </si>
  <si>
    <t>GA.06.01.001</t>
  </si>
  <si>
    <t xml:space="preserve">tafla szklana ze szkła G.18 wg specyfikacji materiałowej, przykrywająca eksponat, montowana na kątownikach we wnęce pulpitu </t>
  </si>
  <si>
    <t>ZA.06.01.002</t>
  </si>
  <si>
    <t>Zabudowa w formie pulpitu oraz znajdującego się ponad nim panelu.
Pulpit na podkonstrucji stalowej kotwionej do konstrukcji ściany, obudowanej materiałem M.1.6 wg specyfikacji.
W dolnym panelu pulpitu należy przewidzieć perforację umożliwiającą wentylację. 
Dolny panel pulpitu otwierany na zawiasach meblarskich w cel umożliwienia rewizji zabudowy
Panel ponad pulpitem wykonany ze sklejki liściastej, wykończonej M.1.6, montowanej na zawiasach meblarskich w celu umożliwienia rewizji multimedium
Doprowadzenie przewodów elektrycznych ze ściany</t>
  </si>
  <si>
    <r>
      <rPr>
        <b/>
        <sz val="8.0"/>
      </rPr>
      <t xml:space="preserve">MM.06.01.m250
</t>
    </r>
    <r>
      <rPr>
        <sz val="8.0"/>
      </rPr>
      <t xml:space="preserve">Monitor mocowany pionowo do ściany. 
Szkło hartowane z powłoką antyrekleksyjną nanoszoną chemicznie o gr. 5 mm przed matrycą monitora. Pomiędzy matrycą monitora a szkłem konieczna jest niewielka szczelina powietrzna w celu odpowiedniego odprowadzania ciepła.
Wycięcie w płycie zabudowy dopasowane do obszaru roboczego ekranu.
W zabudowie znajduje się komputer.
</t>
    </r>
    <r>
      <rPr>
        <b/>
        <sz val="8.0"/>
      </rPr>
      <t xml:space="preserve">MM.06.01.m356
</t>
    </r>
    <r>
      <rPr>
        <sz val="8.0"/>
      </rPr>
      <t>Dwa monitory montowany podblatowo.
Szkło hartowane z powłoką antyrefleksyjną nanoszoną chemicznie o gr. 3 mm przed matrycą monitora. Pomiędzy matrycą monitora a szkłem konieczna jest niewielka szczelina powietrzna w celu odpowiedzniego odprowadzania ciepła
W zabudowie znajduje się komputer.</t>
    </r>
  </si>
  <si>
    <t>ZA.06.01.003</t>
  </si>
  <si>
    <t xml:space="preserve">Zabudowa na podkonstrukcji stalowej z zewnetrznym korpusem z płyt meblarskich wykończonych materiałem T.1.1 wg specyfikacji materiałowej.
</t>
  </si>
  <si>
    <t>ZA.06.01.004</t>
  </si>
  <si>
    <t>Zabudowa na podkonstrukcji stalowej z zewnetrznym korpusem z płyt meblarskich wykończonych materiałem T.1.1 wg specyfikacji materiałowej.
Rewizja zabudowy zapewniona poprzez zdejmowany panel mocowany do podkonstrukcji stalowej na zawiasach w sposób niewidoczny.
Doprowadzenie przewodów elektrycznych do zabudowy z posadzki.</t>
  </si>
  <si>
    <r>
      <rPr>
        <b/>
        <sz val="8.0"/>
      </rPr>
      <t>szuflada 1</t>
    </r>
    <r>
      <rPr>
        <sz val="8.0"/>
      </rPr>
      <t xml:space="preserve">
Wnętrze szuflady wykończone materiałem M.3.3 wg specyfikacji materiałowej.
Uchwyt szuflady wykonany z materiału M.3.4 wg specyfikacji materiałowej.
Front szuflady wykończony materiałem T.1.1 wg specyfikacji materiałowej. 
Front szuflady zlicowany z frontem zabudowy. Uchwyt szuflady wystaje o 30 mm poza lico zabudowy.
Prowadnice niewidoczne po wysunięciu szuflady.</t>
    </r>
  </si>
  <si>
    <t>GA.06.01.002</t>
  </si>
  <si>
    <t xml:space="preserve">Gablota wpuszczona w zabudowę. Góra, front i jeden bok szklany.
Szkło gabloty G.18 wg specyfikacji materiałowej. 
Widoczne profile 13x13mm wykonane z materiału M.3.3 wg specyfikacji materiałowej.
Maska pod szkłem malowana na kolor dopasowany do materiału wnętrza gabloty.
Wnętrze gabloty wykończone materiałem M.3.4 wg specyfikacji materiałowej.
Gablota wyposażona w absorber, dostęp do absorbera i zamka, bez otwierania przestrzeni ekspozycyjnej, po zdjęciu panelu frontowego zabudowy.
Dostęp do wnętrza gabloty po podniesieniu formatki szkła za pomocą sprężyn gazowych i zawiasu wielo przegubowego.
</t>
  </si>
  <si>
    <t xml:space="preserve"> 45% RH</t>
  </si>
  <si>
    <t>GA.06.01.003</t>
  </si>
  <si>
    <t>Gablota wpuszczona w zabudowe, montowana do podkonstrukcji zabudowy.
Szkło gabloty G.18 wg specyfikacji materiałowej. 
Maska pod szkłem malowana na kolor dopasowany do materiału wnętrza gabloty.
Wnętrze gabloty wykończone materiałem M.3.4 wg specyfikacji materiałowej.
Szkło górne gabloty zlicowane z blatem zabudowy.
Dostęp do zamka po zdjęciu panelu frontowego zabudowy.
Dostęp do wnętrza gabloty po podniesieniu formatki szkła za pomocą ssawek.</t>
  </si>
  <si>
    <t>ZA.06.01.005</t>
  </si>
  <si>
    <t xml:space="preserve">Zabudowa na podkonstrukcji stalowej z zewnetrznym korpusem z płyt meblarskich wykończonych materiałem T.1.1 wg specyfikacji materiałowej.
Rewizja zabudowy zapewniona poprzez zdejmowany panel mocowany do podkonstrukcji stalowej na zawiasach w sposób niewidoczny.
Doprowadzenie przewodów elektrycznych do zabudowy z posadzki.
</t>
  </si>
  <si>
    <r>
      <rPr>
        <b/>
        <sz val="8.0"/>
      </rPr>
      <t>szuflada 2</t>
    </r>
    <r>
      <rPr>
        <sz val="8.0"/>
      </rPr>
      <t xml:space="preserve">
Wnętrze szuflady wykończone materiałem M.3.3 wg specyfikacji materiałowej.
Uchwyt szuflady wykonany z materiału M.3.4 wg specyfikacji materiałowej.
Front szuflady wykończony materiałem T.1.1 wg specyfikacji materiałowej. 
Front szuflady zlicowany z frontem zabudowy. Uchwyt szuflady wystaje o 30 mm poza lico zabudowy.
Prowadnice niewidoczne po wysunięciu szuflady.</t>
    </r>
  </si>
  <si>
    <t>GA.06.01.004</t>
  </si>
  <si>
    <t xml:space="preserve">Gablota wpuszczona w zabudowę. Góra, front i jeden bok szklany.
Szkło gabloty G.18 wg specyfikacji materiałowej. 
Widoczne profile 13x13mm wykonane z materiału M.3.3 wg specyfikacji materiałowej.
Maska pod szkłem malowana na kolor dopasowany do materiału wnętrza gabloty.
Wnętrze gabloty wykończone materiałem M.3.4 wg specyfikacji materiałowej.
Dostęp do zamka po zdjęciu panelu frontowego zabudowy.
Dostęp do wnętrza gabloty po podniesieniu formatki szkła za pomocą sprężyn gazowych i zawiasu wieloprzegubowego.
</t>
  </si>
  <si>
    <t>ZA.06.01.007</t>
  </si>
  <si>
    <t>Zabudowa na podkonstrukcji stalowej z zewnetrznym korpusem z płyt meblarskich wykończonych materiałem T.1.1 wg specyfikacji materiałowej.
Rewizja zabudowy zapewniona poprzez zdejmowany panel mocowany do podkonstrukcji stalowej na zawiasach w sposób niewidoczny.
W zabudowie należy przewidzieć przestrzeń na generatory do oświetlenia wewnętrznego gabloty.
Doprowadzenie przewodów elektrycznych do zabudowy z posadzki.</t>
  </si>
  <si>
    <t>GA.06.01.005</t>
  </si>
  <si>
    <t>Gablota wpuszczona w zabudowę.
Szkło gabloty G.18 wg specyfikacji materiałowej. 
Maska pod szkłem malowana na kolor dopasowany do materiału wnętrza gabloty.
Wnętrze gabloty wykończone materiałem M.3.4 wg specyfikacji materiałowej.
Dostęp do zamka po zdjęciu panelu frontowego zabudowy.
Dostęp do wnętrza gabloty po podniesieniu formatki szkła za pomocą sprężyn gazowych i zawiasu wieloprzegubowego.</t>
  </si>
  <si>
    <t>szuflada
GA.06.01.006</t>
  </si>
  <si>
    <t>Gablota w szufladzie.
Szkło gabloty G.18 wg specyfikacji materiałowej. 
Maski na szkle malowane od wewnętrznej strony szyb na kolor dopasowany do wnętrza szuflady.
Wnętrze szuflady z materiału M.3.3 wg specyfikacji materiałowej.
Uchwyt szuflady z materiału M.3.4 wg specyfikacji materiałowej.
Front szuflady z materiału M.1.6 wg specyfikacji materiałowej.
Dostęp do wnętrza szuflady możliwy poprzez podniesienie formatki szkła za pomocą ssawek.</t>
  </si>
  <si>
    <t>ZA.06.01.006</t>
  </si>
  <si>
    <t>Zabudowa na podkonstrukcji stalowej z zewnetrznym korpusem ze sklejki liściastej wykończonym materiałem M.1.6</t>
  </si>
  <si>
    <r>
      <rPr>
        <b/>
        <sz val="8.0"/>
      </rPr>
      <t xml:space="preserve">wysuwane panele:
szuflada 1, szuflada 2, szuflada 3, szuflada 4
</t>
    </r>
    <r>
      <rPr>
        <sz val="8.0"/>
      </rPr>
      <t>Szuflady układzie pionowym
Wnętrze szuflad wykończone materiałem M.3.3 wg specyfikacji materiałowej.
Uchwyt szuflad wykonany z materiału M.3.4 wg specyfikacji materiałowej.
Front szuflad wykończony materiałem M.1.6 wg specyfikacji materiałowej. 
Front szuflady zlicowany z frontem zabudowy. Uchwyt szuflady wystaje o 30 mm poza lico zabudowy.
Prowadnice niewidoczne po wysunięciu szuflady.</t>
    </r>
  </si>
  <si>
    <t>PRZESUWANIE POLSKI</t>
  </si>
  <si>
    <t>ZA.06.02.001</t>
  </si>
  <si>
    <t>Zabudowa na podkonstrukcji stalowej z zewnetrznym korpusem z płyt meblarskich wykończonych materiałem T.1.1 wg specyfikacji materiałowej.
Na blacie zabudowy znajduje się grafika i interakcja analogowa.
Doprowadzenie przewodów elektrycznych do zabudowy z posadzki</t>
  </si>
  <si>
    <t>ZA.06.02.002</t>
  </si>
  <si>
    <t>Zabudowa na podkonstrukcji stalowej obudowanej materiałem D.1.9 wg specyfikacji materiałowej.
Cokół wykończony materiałem M.1.6 wg specyfikacji materiałowej.
W zabudowie, należy przewidzieć przestrzeń na generatory do oświetlenia wewnętrznego gabloty.
W górnym panelu zabudowy, w miejscu niewidocznym dla zwiedzającego, należy przewidzieć perforacje umożliwiającą wentylacje. 
Rewizja zabudowy zapewniona poprzez zdejmowane panele mocowany do podkonstrukcji stalowej na zawiasach w sposób niewidoczny.
Doprowadzenie przewodów elektrycznych do zabudowy z posadzki.</t>
  </si>
  <si>
    <r>
      <rPr>
        <b/>
        <sz val="8.0"/>
      </rPr>
      <t xml:space="preserve">MM.06.02.m257
</t>
    </r>
    <r>
      <rPr>
        <b val="0"/>
        <sz val="8.0"/>
      </rPr>
      <t>Monitor mocowany pionowo do podkonstrukcji zabudowy. 
Szkło hartowane z powłoką antyrekleksyjną nanoszoną chemicznie o gr. 3 mm przed matrycą monitora. Pomiędzy matrycą monitora a szkłem konieczna jest niewielka szczelina powietrzna w celu odpowiedniego odprowadzania ciepła.
Wycięcie w wykończeniu zabudowy dopasowane do obszaru roboczego ekranu.
Na zabudowie znajduje się słuchawka monofoniczna. W panelu frontowym zabudowy należy przewidzieć perforacje pod kabel.
W zabudowie znajduje się komputer i wzmacniacz słuchawkowy.</t>
    </r>
  </si>
  <si>
    <t>GA.06.02.001</t>
  </si>
  <si>
    <t>1100
/
900</t>
  </si>
  <si>
    <t xml:space="preserve">Gablota obudowana we wnęce zabudowy, z dwoma bokami częściowo przeszklonymi.
Szkło gabloty G.18 wg specyfikacji materiałowej.  
Maska boczna stalowa z materiału M.3.4 wg specyfikacji materiałowej, maska górna i dolna z materiału D.1.9 wg specyfikacji materiałowej.
Wnętrze gabloty wykończone materiałem M.2.23 wg specyfikacji materiałowej.
Gablota wyposażona w absorber, dostęp do absorbera i zamka, bez otwierania przestrzeni ekspozycyjnej, po zdjęciu panelu frontowego zabudowy.
Dostęp do gabloty zapewniają drzwi, których kąt otwarcia wynosi ok. 90 stopni. </t>
  </si>
  <si>
    <t>GA.06.02.002</t>
  </si>
  <si>
    <t xml:space="preserve">Gablota obudowana we wnęce zabudowy, front przeszklony.
Maska na szkle stalowa z materiału M.3.4 wg specyfikacji materiałowej.
Wnętrze gabloty wykończone materiałem D.2.23 wg specyfikacji materiałowej.
Dostęp do zamka po zdjęciu panelu frontowego zabudowy.
Dostęp do gabloty zapewniają drzwi, których kąt otwarcia wynosi ok. 90 stopni. </t>
  </si>
  <si>
    <t>ZA.06.02.003</t>
  </si>
  <si>
    <t>Zabudowa na podkonstrukcji stalowej obudowanej materiałem D.1.9 wg specyfikacji materiałowej z wstawkami w formie panelów prostokątnych z materiału M.3.4 wg specyfikacji materiałowej.
Cokół wykończony materiałem M.1.6 wg specyfikacji materiałowej.
W zabudowie, należy przewidzieć przestrzeń na generatory do oświetlenia wewnętrznego gabloty.
W górnym panelu zabudowy, w miejscu niewidocznym dla zwiedzającego, należy przewidzieć perforacje umożliwiającą wentylacje. 
Rewizja zabudowy zapewniona poprzez zdejmowane panele mocowany do podkonstrukcji stalowej na zawiasach w sposób niewidoczny.
Doprowadzenie przewodów elektrycznych do zabudowy z posadzki.
Zabudowa kotwiona do posadzki.</t>
  </si>
  <si>
    <r>
      <rPr>
        <b/>
        <sz val="8.0"/>
      </rPr>
      <t xml:space="preserve">szuflada 1, szuflada 2
</t>
    </r>
    <r>
      <rPr>
        <sz val="8.0"/>
      </rPr>
      <t>Wnętrze szuflad wykończone materiałem M.3.3 wg specyfikacji materiałowej.
Uchwyt szuflad wykonany z materiału M.3.4 wg specyfikacji materiałowej.
Front szuflad wykończony materiałem M.3.4 wg specyfikacji materiałowej. 
Front szuflady zlicowany z frontem zabudowy. Uchwyt szuflady wystaje o 30 mm poza lico zabudowy.
Prowadnice niewidoczne po wysunięciu szuflady.</t>
    </r>
  </si>
  <si>
    <t>GA.06.02.003</t>
  </si>
  <si>
    <t xml:space="preserve">Gablota obudowana we wnęce zabudowy, front przeszklony.
Maska na szkle stalowa z materiału M.3.4 wg specyfikacji materiałowej.
Wnętrze gabloty wykończone materiałem D.2.23 wg specyfikacji materiałowej.
Półka szklana pod kątem 15° wewnątrz gabloty ze szkła G.12 wg specyfikacji materiałowej.
Dostęp do zamka po zdjęciu panelu frontowego zabudowy.
Dostęp do gabloty zapewniają drzwi, których kąt otwarcia wynosi ok. 90 stopni. </t>
  </si>
  <si>
    <t>GA.06.02.004</t>
  </si>
  <si>
    <t>GA.06.02.005</t>
  </si>
  <si>
    <t xml:space="preserve">Gablota obudowana we wnęce zabudowy, front przeszklony.
Maska boczna stalowa z materiału M.3.4 wg specyfikacji materiałowej, maska górna i dolna z materiału D.1.9 wg specyfikacji materiałowej.
Szkło gabloty G.18 wg specyfikacji materiałowej. 
Wnętrze gabloty wykończone materiałem D.2.23 wg specyfikacji materiałowej.
Gablota wyposażona w absorber, dostęp do absorbera i zamka, bez otwierania przestrzeni ekspozycyjnej, po zdjęciu panelu frontowego zabudowy.
Dostęp do gabloty zapewniają drzwi, których kąt otwarcia wynosi ok. 90 stopni. </t>
  </si>
  <si>
    <t>MIASTO I LAS</t>
  </si>
  <si>
    <t>ZA.06.03.001</t>
  </si>
  <si>
    <t>Zabudowa na podkonstrukcji stalowej z zewnetrznym korpusem z płyt g-k wykończonych materiałem T.1.1 wg specyfikacji materiałowej.
Rewizja zabudowy zapewniona poprzez zdejmowany panel mocowany do podkonstrukcji stalowej na zawiasach w sposób niewidoczny.
W zabudowie należy przewidzieć przestrzeń na generatory do oświetlenia wewnętrznego gabloty.
W górnym panelu zabudowy, w miejscu niewidocznym dla zwiedzającego, należy przewidzieć perforacje umożliwiającą wentylację zabudowy.
Doprowadzenie przewodów elektrycznych do zabudowy z posadzki.
Zabudowa kotwiona do konstrukcji stropu.</t>
  </si>
  <si>
    <t>GA.06.05.010</t>
  </si>
  <si>
    <t xml:space="preserve">Gablota obudowana we wnęce zabudowy, front przeszklony.
Widoczne profile 13x13mm wykonane z materiału M.3.3 wg specyfikacji materiałowej.
Maska pod szkłem malowana na kolor dopasowany do materiału wnętrza gabloty.
Szkło gabloty G.18 wg specyfikacji materiałowej. 
Wnętrze gabloty wykończone materiałem M.3.4 wg specyfikacji materiałowej.
Gablota wyposażona w absorber, dostęp do absorbera i zamka, bez otwierania przestrzeni ekspozycyjnej, po zdjęciu panelu frontowego zabudowy.
Dostęp do gabloty zapewniają drzwi, których kąt otwarcia wynosi ok. 90 stopni. </t>
  </si>
  <si>
    <t>ZA.06.03.002</t>
  </si>
  <si>
    <t>Zabudowa przesuwna
Korpus na podkonstrukcji stalowej z wykonany z płyt meblarskich wykończonych materiałem T.1.1 wg specyfikacji materiałowej.
Łożyskowane koła metalowo-gumowe z możliwością obrotu wokół osi pionowej mechaniczne montowane do podkonstrukcji 
stalowej. Dwa koła od strony frontu z blokadą załączaną po osiągnięciu położenia docelowego przemieszczanej zabudowy. 
Demontowalny dyszel montowany do podkonstrukcji na przegubie działającym w pionie w celu przemieszczenia zabudowy. 
Panel frontowy mocowany do podkonstrukcji stalowej na klipsach systemowych umożliwiających jego demontontaż w celu rewizji zabudowy i zamontowania dyszla
W dolnej części zabudowy, w miejscu niewidocznym dla zwiedzającego, należy przewidzieć perforacje umożliwiającą wentylację zabudowy.
Doprowadzenie przewodów elektrycznych do zabudowy z posadzki</t>
  </si>
  <si>
    <r>
      <rPr>
        <b/>
        <sz val="8.0"/>
      </rPr>
      <t xml:space="preserve">MM.06.03.m253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</si>
  <si>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GA.06.03.002</t>
  </si>
  <si>
    <t>Gablota wpuszczona w zabudowę, montowana do podkonstrukcji zabudowy.
Szkło gabloty G.18 wg specyfikacji materiałowej. 
Maska pod szkłem malowana na kolor dopasowany do materiału wnętrza gabloty.
Wnętrze gabloty wykończone materiałem M.3.4 wg specyfikacji materiałowej.
Szkło górne gabloty zlicowane z blatem zabudowy.
Dostęp do zamka po zdjęciu panelu frontowego zabudowy.
Dostęp do wnętrza gabloty po podniesieniu formatki szkła za pomocą ssawek.</t>
  </si>
  <si>
    <t>GA.06.03.003</t>
  </si>
  <si>
    <t>ZA.06.03.003</t>
  </si>
  <si>
    <t>Zabudowa na podkonstrukcji stalowej z zewnetrznym korpusem z płyt g-k wykończonych materiałem T.1.1 wg specyfikacji materiałowej.
Rewizja zabudowy zapewniona poprzez zdejmowany panel mocowany do podkonstrukcji stalowej na zawiasach w sposób niewidoczny.
W zabudowie, należy przewidzieć przestrzeń na generatory do oświetlenia wewnętrznego gabloty.
W górnym panelu zabudowy, w miejscu niewidocznym dla zwiedzającego, należy przewidzieć perforacje umożliwiającą wentylację zabudowy.
Doprowadzenie przewodów elektrycznych do zabudowy z posadzki.
Zabudowa kotwiona do konstrukcji stropu.</t>
  </si>
  <si>
    <t>GA.06.04.010</t>
  </si>
  <si>
    <t xml:space="preserve">Gablota obudowana we wnęce zabudowy, front przeszklony.
Widoczne profile 13x13mm wykonane z materiału M.3.3 wg specyfikacji materiałowej.
Maska pod szkłem malowana na kolor dopasowany do materiału wnętrza gabloty.
Szkło gabloty G.18 wg specyfikacji materiałowej. 
Wnętrze gabloty wykończone materiałem M.3.4 wg specyfikacji materiałowej.
Dostęp do zamka po zdjęciu panelu frontowego zabudowy.
Dostęp do gabloty zapewniają drzwi, których kąt otwarcia wynosi ok. 90 stopni. </t>
  </si>
  <si>
    <t>GA.06.05.006</t>
  </si>
  <si>
    <t>ZA.06.03.004</t>
  </si>
  <si>
    <t>Zabudowa na podkonstrukcji stalowej z zewnetrznym korpusem z płyt meblarskich wykończonych materiałem T.1.1 wg specyfikacji materiałowej.
Panel pionowy zabudowy na podkonstrukcji stalowej z zewnętrznym korpusem z płyt meblarskich wykończonych materiałem M.1.6.
Rewizja zabudowy zapewniona poprzez zdejmowany panel mocowany do podkonstrukcji stalowej na zawiasach w sposób niewidoczny.
Doprowadzenie przewodów elektrycznych do zabudowy z posadzki.
Zabudowa kotwiona do posadzki.</t>
  </si>
  <si>
    <t>GA.06.03.004</t>
  </si>
  <si>
    <t>Gablota wpuszczona w zabudowę, montowana do podkonstrukcji zabudowy.
Szkło gabloty G.18 wg specyfikacji materiałowej. 
Maska pod szkłem malowana na kolor dopasowany do materiału wnętrza gabloty.
Wnętrze gabloty wykończone materiałem M.3.4 wg specyfikacji materiałowej.
Szkło górne gabloty zlicowane z blatem zabudowy.
Gablota wyposażona w absorber, dostęp do absorbera i zamka, bez otwierania przestrzeni ekspozycyjnej, po zdjęciu panelu frontowego zabudowy.
Dostęp do wnętrza gabloty po podniesieniu formatki szkła za pomocą ssawek.</t>
  </si>
  <si>
    <t>ZA.06.03.005</t>
  </si>
  <si>
    <t>Zabudowa na podkonstrukcji stalowej z zewnetrznym korpusem z płyt g-k wykończonych materiałem T.1.1 wg specyfikacji materiałowej.
W zabudowie wnęki przeznaczone do podwieszenia ekpsonatów.
W górnym panelu zabudowy, w miejscu niewidocznym dla zwiedzającego, należy przewidzieć perforacje umożliwiającą wentylację zabudowy.
Zabudowa kotwiona do konstrukcji stropu.</t>
  </si>
  <si>
    <t>ZA.06.03.006</t>
  </si>
  <si>
    <t>Zabudowa na podkonstrukcji stalowej z zewnetrznym korpusem z płyt g-k wykończonych materiałem T.1.1 wg specyfikacji materiałowej.
W zabudowie wnęka przeznaczona do podwieszenia eksponatu
W zabudowie, należy przewidzieć przestrzeń na generatory do oświetlenia wewnętrznego gabloty.
W górnej części zabudowy, w sposób niewidzoczny dla zwiedzających, należy przewidzieć perforację umożliwiającą wentylację. 
Rewizja zabudowy zapewniona poprzez zdejmowany panel mocowany do podkonstrukcji stalowej na zawiasach w sposób niewidoczny.
Doprowadzenie przewodów elektrycznych do zabudowy z posadzki.
Zabudowa kotwiona do konstrukcji stropu.</t>
  </si>
  <si>
    <r>
      <rPr>
        <b/>
        <sz val="8.0"/>
      </rPr>
      <t xml:space="preserve">MM.06.03.m351
</t>
    </r>
    <r>
      <rPr>
        <b val="0"/>
        <sz val="8.0"/>
      </rPr>
      <t>Monitor mocowany pionowo do podkonstrukcji zabudowy. 
Szkło hartowane z powłoką antyrekleksyjną nanoszoną chemicznie o gr. 3 mm przed matrycą monitora. Pomiędzy matrycą monitora a szkłem konieczna jest niewielka szczelina powietrzna w celu odpowiedniego odprowadzania ciepła.
Wycięcie w wykończeniu zabudowy dopasowane do obszaru roboczego ekranu.
W zabudowie znajduje się komputer.</t>
    </r>
  </si>
  <si>
    <t>oświetlenie eksponatów i ikonografii na zabudowie</t>
  </si>
  <si>
    <t>ZA.06.03.007</t>
  </si>
  <si>
    <t>Zabudowa na podkonstrukcji stalowej z zewnetrznym korpusem z płyt meblarskich wykończonych materiałem T.1.1 wg specyfikacji materiałowej.
Rewizja zabudowy zapewniona poprzez zdejmowany panel mocowany do podkonstrukcji stalowej na zawiasach w sposób niewidoczny.
Doprowadzenie przewodów elektrycznych do zabudowy z posadzki.
Zabudowa kotwiona do posadzki.</t>
  </si>
  <si>
    <r>
      <rPr>
        <b/>
        <sz val="8.0"/>
      </rPr>
      <t>szuflada 2</t>
    </r>
    <r>
      <rPr>
        <sz val="8.0"/>
      </rPr>
      <t xml:space="preserve">
Wnętrze szuflad wykończone materiałem M.3.3 wg specyfikacji materiałowej.
Uchwyt szuflad wykonany z materiału M.3.4 wg specyfikacji materiałowej.
Front szuflad wykończony materiałem T.1.1 wg specyfikacji materiałowej. 
Front szuflady zlicowany z frontem zabudowy. Uchwyt szuflady wystaje o 30 mm poza lico zabudowy.
Prowadnice niewidoczne po wysunięciu szuflady.</t>
    </r>
  </si>
  <si>
    <t>GA.06.03.005</t>
  </si>
  <si>
    <t>Gablota kloszowa na zabudowie, montowana na podkonstrukcji zabudowy.
Gablota bez profili narożnych.
Wnętrze gabloty wykończone materiałem M.3.4 wg specyfikacji materiałowej.
Gablota wyposażona w absorber, dostęp do absorbera i zamka, bez otwierania przestrzeni ekspozycyjnej, po zdjęciu panelu podstawy gabloty.
Dostęp do wnętrza gabloty po uniesieniu klosza gabloty na ssawkach.</t>
  </si>
  <si>
    <t>ZA.06.03.008</t>
  </si>
  <si>
    <t>Zabudowa na podkonstrukcji stalowej z zewnetrznym korpusem z płyt meblarskich wykończonych materiałem T.1.1 wg specyfikacji materiałowej.
Rewizja zabudowy zapewniona poprzez zdejmowany panel mocowany do podkonstrukcji stalowej na zawiasach w sposób niewidoczny.
W dolnej części zabudowy, w miejscu niewidocznym dla zwiedzającego, należy przewidzieć perforacje umożliwiającą wentylację zabudowy.
Doprowadzenie przewodów elektrycznych do zabudowy z posadzki.
Zabudowa kotwiona do posadzki.</t>
  </si>
  <si>
    <r>
      <rPr>
        <b/>
        <sz val="8.0"/>
      </rPr>
      <t>szuflada 1</t>
    </r>
    <r>
      <rPr>
        <sz val="8.0"/>
      </rPr>
      <t xml:space="preserve">
Wnętrze szuflad wykończone materiałem M.3.3 wg specyfikacji materiałowej.
Uchwyt szuflad wykonany z materiału M.3.4 wg specyfikacji materiałowej.
Front szuflad wykończony materiałem T.1.1 wg specyfikacji materiałowej. 
Front szuflady zlicowany z frontem zabudowy. Uchwyt szuflady wystaje o 30 mm poza lico zabudowy.
Prowadnice niewidoczne po wysunięciu szuflady.</t>
    </r>
  </si>
  <si>
    <r>
      <rPr>
        <b/>
        <sz val="8.0"/>
      </rPr>
      <t xml:space="preserve">MM.06.03.m359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r>
      <rPr>
        <b/>
        <sz val="8.0"/>
      </rPr>
      <t xml:space="preserve">
</t>
    </r>
  </si>
  <si>
    <t>GA.06.03.006</t>
  </si>
  <si>
    <t>ZA.06.03.009</t>
  </si>
  <si>
    <t>Zabudowa na podkonstrukcji stalowej z zewnetrznym korpusem z płyt meblarskich wykończonych materiałem T.1.1 wg specyfikacji materiałowej oraz gablota wolnostojąca.
Rewizja zabudowy zapewniona poprzez zdejmowany panel mocowany do podkonstrukcji stalowej na zawiasach w sposób niewidoczny.
Doprowadzenie przewodów elektrycznych do zabudowy z posadzki.
Zabudowa kotwiona do posadzki.</t>
  </si>
  <si>
    <r>
      <rPr>
        <b/>
        <sz val="8.0"/>
      </rPr>
      <t>szuflada 1</t>
    </r>
    <r>
      <rPr>
        <sz val="8.0"/>
      </rPr>
      <t xml:space="preserve">
Wnętrze szuflad wykończone materiałem M.3.3 wg specyfikacji materiałowej.
Uchwyt szuflad wykonany z materiału M.3.4 wg specyfikacji materiałowej.
Front szuflad wykończony materiałem T.1.1 wg specyfikacji materiałowej. 
Front szuflady zlicowany z frontem zabudowy. Uchwyt szuflady wystaje o 30 mm poza lico zabudowy.
Prowadnice niewidoczne po wysunięciu szuflady.</t>
    </r>
  </si>
  <si>
    <t>GA.06.03.007</t>
  </si>
  <si>
    <t>GA.06.03.008</t>
  </si>
  <si>
    <t>Gablota wolnostojaca.
Widoczne profile 13x13mm wykonane z materiału M.3.3 wg specyfikacji materiałowej.
Cokół oraz wnętrze gabloty wykończone materiałem M.3.4 wg specyfikacji materiałowej.
Gablota wyposażona w absorber, dostęp do absorbera i zamka, bez otwierania przestrzeni ekspozycyjnej, po zdjęciu panelu cokołu.
Dostęp do wnętrza gabloty po otwarciu drzwi frontowych.</t>
  </si>
  <si>
    <t>ZA.06.03.010</t>
  </si>
  <si>
    <t>Zabudowa na podkonstrukcji stalowej z zewnetrznym korpusem z płyt meblarskich wykończonych materiałem T.1.1 wg specyfikacji materiałowej, z panelem przesuwnym na listwach góra-dół, montowanych do pionowych słupków stalowych. 
Panel przesuwny obity sklejką liściastą wykończoną materiałem M.1.6 wg specyfikacji materiałowej. Na panelu znajduje się grafika i interakcja analogowa.
Doprowadzenie przewodów elektrycznych do zabudowy z posadzki.
Zabudowa kotwiona do posadzki.</t>
  </si>
  <si>
    <t>GA.06.03.009</t>
  </si>
  <si>
    <t>ZA.06.03.011</t>
  </si>
  <si>
    <t>Zabudowa na podkonstrukcji stalowej z zewnetrznym korpusem z płyt meblarskich wykończonych materiałem T.1.1 wg specyfikacji materiałowej.
W dolnej części zabudowy, w miejscu niewidocznym dla zwiedzającego, należy przewidzieć perforacje umożliwiającą wentylację zabudowy.
Doprowadzenie przewodów elektrycznych do zabudowy z posadzki.
Zabudowa kotwiona do posadzki.</t>
  </si>
  <si>
    <r>
      <rPr>
        <b/>
        <sz val="8.0"/>
      </rPr>
      <t>szuflada 1</t>
    </r>
    <r>
      <rPr>
        <sz val="8.0"/>
      </rPr>
      <t xml:space="preserve">
Wnętrze szuflad wykończone materiałem M.3.3 wg specyfikacji materiałowej.
Uchwyt szuflad wykonany z materiału M.3.4 wg specyfikacji materiałowej.
Front szuflad wykończony materiałem T.1.1 wg specyfikacji materiałowej. 
Front szuflady zlicowany z frontem zabudowy. Uchwyt szuflady wystaje o 30 mm poza lico zabudowy.
Prowadnice niewidoczne po wysunięciu szuflady.</t>
    </r>
  </si>
  <si>
    <t>ZA.06.03.012</t>
  </si>
  <si>
    <t>Zabudowa na podkonstrukcji stalowej z zewnetrznym korpusem z płyt meblarskich wykończonych materiałem T.1.1 wg specyfikacji materiałowe.
Doprowadzenie przewodów elektrycznych do zabudowy z posadzki.
Zabudowa kotwiona do posadzki.</t>
  </si>
  <si>
    <r>
      <rPr>
        <b/>
        <sz val="8.0"/>
      </rPr>
      <t xml:space="preserve">MM.06.03.m255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</si>
  <si>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GA.06.03.010</t>
  </si>
  <si>
    <t>GA.06.03.011</t>
  </si>
  <si>
    <t>ZA.06.03.013</t>
  </si>
  <si>
    <t>Zabudowa na podkonstrukcji stalowej z zewnetrznym korpusem z płyt meblarskich wykończonych materiałem T.1.1 wg specyfikacji materiałowej. Fronty ze sklejki liściastej wykończonej materiałem M.1.6 wg specyfikacji materiałowej.
 W skład zabudowy wchodzi panel przesuwny na listwach góra-dół, montowanych do pionowych słupków stalowych, obity sklejką liściastą wykończoną materiałem M.1.6 wg specyfikacji materiałowej.
W dolnej części zabudowy, w miejscu niewidocznym dla zwiedzającego, należy przewidzieć perforacje umożliwiającą wentylację zabudowy.
Doprowadzenie przewodów elektrycznych do zabudowy z posadzki.
Zabudowa kotwiona do posadzki.</t>
  </si>
  <si>
    <r>
      <rPr>
        <b/>
        <sz val="8.0"/>
      </rPr>
      <t xml:space="preserve">MM.06.03.m364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</si>
  <si>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GA.06.03.012</t>
  </si>
  <si>
    <t>GA.06.03.013</t>
  </si>
  <si>
    <t>GA.06.03.014</t>
  </si>
  <si>
    <t>GA.06.03.015</t>
  </si>
  <si>
    <t>ZA.06.03.014</t>
  </si>
  <si>
    <t>Zabudowa na podkonstrukcji stalowej z zewnetrznym korpusem z płyt meblarskich wykończonych materiałem T.1.1 wg specyfikacji materiałowej.
Zabudowa kotwiona do posadzki.</t>
  </si>
  <si>
    <t>NOWY CZŁOWIEK</t>
  </si>
  <si>
    <t xml:space="preserve">ZA.06.04.001 TAŚMA </t>
  </si>
  <si>
    <t>GA.06.04.002</t>
  </si>
  <si>
    <t>szuflada
GA.06.04.011</t>
  </si>
  <si>
    <t>GA.06.04.003</t>
  </si>
  <si>
    <t>szuflada
GA.06.04.012</t>
  </si>
  <si>
    <t>GA.06.04.013</t>
  </si>
  <si>
    <t>GA.06.04.004</t>
  </si>
  <si>
    <t>GA.06.04.005</t>
  </si>
  <si>
    <t>GA.06.04.006</t>
  </si>
  <si>
    <t>ZA.06.04.002</t>
  </si>
  <si>
    <r>
      <rPr>
        <b/>
        <sz val="8.0"/>
      </rPr>
      <t>wysuwane panele pionowe</t>
    </r>
    <r>
      <rPr>
        <sz val="8.0"/>
      </rPr>
      <t xml:space="preserve">
według opisu technicznego w tomie 2.3</t>
    </r>
  </si>
  <si>
    <r>
      <rPr>
        <b/>
        <sz val="8.0"/>
      </rPr>
      <t xml:space="preserve">MM.06.04.m261
</t>
    </r>
    <r>
      <rPr>
        <b val="0"/>
        <sz val="8.0"/>
      </rPr>
      <t>według opisu technicznego w tomie 2.3</t>
    </r>
  </si>
  <si>
    <t>ZA.06.04.004</t>
  </si>
  <si>
    <t>Zabudowa w formie pulitu na podkonstrukcji stalowej wykończona materiałem materiałem M.1.6 wg specyfikacji.
Dolny panel rewizyjny uchylny na zawiasach meblowych, perforowany w celu wentylacji zabudowy. 
Doprowadzenie przewodów elektrycznych do zabudowy z posadzki.
Zabudowa kotwiona do posadzki.</t>
  </si>
  <si>
    <r>
      <rPr>
        <b/>
        <sz val="8.0"/>
      </rPr>
      <t>szuflada</t>
    </r>
    <r>
      <rPr>
        <sz val="8.0"/>
      </rPr>
      <t xml:space="preserve">
Wnętrze szuflady wykończone materiałem M.3.3 wg specyfikacji materiałowej.
Uchwyt szuflad wykonany z materiału M.1.6 wg specyfikacji materiałowej.
Front szuflad wykończony materiałem M.1.6 wg specyfikacji materiałowej. 
Front szuflady zlicowany z frontem zabudowy. Uchwyt szuflady wystaje o 30 mm poza lico zabudowy.
Prowadnice niewidoczne po wysunięciu szuflady.</t>
    </r>
  </si>
  <si>
    <r>
      <rPr>
        <b/>
        <sz val="8.0"/>
      </rPr>
      <t xml:space="preserve">MM.06.04.m258
</t>
    </r>
    <r>
      <rPr>
        <b val="0"/>
        <sz val="8.0"/>
      </rPr>
      <t>Monitor montowany podblatowo.
Szkło hartowane z powłoką antyrefleksyjną nanoszoną chemicznie o gr. 5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</si>
  <si>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ZA.06.04.005</t>
  </si>
  <si>
    <t>Zabudowa w formie pulpitu na podkonstrukcji stalowej wykończona materiałem materiałem M.1.6 wg specyfikacji.
Dolny panel rewizyjny uchylny na zawiasach meblowych, perforowany w celu wentylacji zabudowy. 
Doprowadzenie przewodów elektrycznych do zabudowy z posadzki.
Zabudowa kotwiona do posadzki.</t>
  </si>
  <si>
    <r>
      <rPr>
        <b/>
        <sz val="8.0"/>
      </rPr>
      <t xml:space="preserve">MM.06.04.m263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</si>
  <si>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ZA.06.04.006</t>
  </si>
  <si>
    <t>Zabudowa w formie pulpitu na podkonstrukcji stalowej wykończona materiałem materiałem M.1.6 wg specyfikacji.
Zabudowa kotwiona do posadzki.</t>
  </si>
  <si>
    <t>GA.06.04.007</t>
  </si>
  <si>
    <t xml:space="preserve">Gablota naścienna, kotwiona do ściany 
Gablota bez profili narożnych.
Rama klosza oraz wnętrze gabloty wykończone materiałem M.3.4 wg specyfikacji materiałowej.
Gablota wyposażona w absorber, dostęp do absorbera po otwarciu gabloty.
Dostęp do zamka od spodu gabloty.
Dostęp do wnętrza gabloty po otwarciu klosza do góry za pomocą sprężyn gazowych i zawiasu wieloprzegubowego.
Doprowadzenie przewodów elektrycznych do gabloty ze ściany.
</t>
  </si>
  <si>
    <t>GA.06.04.008</t>
  </si>
  <si>
    <t xml:space="preserve">Gablota naścienna, kotwiona do słupków stalowych kotwionych do posadzki.
Gablota bez profili narożnych.
Rama klosza oraz wnętrze gabloty wykończone materiałem M.3.4 wg specyfikacji materiałowej.
Gablota wyposażona w absorber, dostęp do absorbera po otwarciu gabloty.
Dostęp do zamka od spodu gabloty.
Dostęp do wnętrza gabloty po otwarciu klosza do góry za pomocą sprężyn gazowych i zawiasu wieloprzegubowego.
Doprowadzenie przewodów elektrycznych do gabloty z podłogi za obiciem słupów
</t>
  </si>
  <si>
    <t>ZA.06.04.007</t>
  </si>
  <si>
    <t>wg. specyfikacji gabloty</t>
  </si>
  <si>
    <t>GA.06.04.009</t>
  </si>
  <si>
    <t>Gablota wolnostojaca.
Widoczne profile 13x13mm wykonane z materiału M.3.3 wg specyfikacji materiałowej.
Cokół oraz wnętrze gabloty wykończone materiałem M.3.4 wg specyfikacji materiałowej.
Dostęp do zamka po zdjęciu panelu cokołu.
Dostęp do wnętrza gabloty po otwarciu drzwi frontowych. 
Doprowadzenie przewodów elektrycznych do gabloty z podłogi.</t>
  </si>
  <si>
    <t>ODWILŻ</t>
  </si>
  <si>
    <t>ZA.06.05.001</t>
  </si>
  <si>
    <t>Zabudowa w formie pulpitu.
Pulpit na podkonstrucji stalowej kotwionej do słupków stalowych kotwionych do posadzki. Podkonstrukcja obudowana sklejką liściastą wykńczoną materiałem M.1.5 wg specyfikacji.
Dolny panel pulpitu otwierany na zawiasach meblarskich w cel umożliwienia rewizji zabudowy.
Doprowadzenie przewodów elektrycznych do zabudowy z posadzki za obiciem słupów.</t>
  </si>
  <si>
    <t>GA.06.05.001</t>
  </si>
  <si>
    <t>Gablota wpuszczona w zabudowę, montowana do podkonstrukcji zabudowy.
Szkło gabloty G.18 wg specyfikacji materiałowej. 
Maska pod szkłem malowana na kolor dopasowany do materiału wnętrza gabloty.
Wnętrze gabloty wykończone materiałem M.3.4 wg specyfikacji materiałowej.
Szkło górne gabloty zlicowane z blatem zabudowy.
Dostęp do zamka po otworzeniu panelu dolnego na zabudowie.
Dostęp do wnętrza gabloty po podniesieniu formatki szkła za pomocą ssawek.</t>
  </si>
  <si>
    <t>ZA.06.05.002</t>
  </si>
  <si>
    <t>ZA.06.05.003</t>
  </si>
  <si>
    <t>Zabudowa w formie pulpitu.
Pulpit na podkonstrucji stalowej kotwionej do słupków stalowych kotwionych do posadzki. Podkonstrukcja obudowana sklejką liściastą wykńczoną materiałem M.1.5 wg specyfikacji.
Dolny panel pulpitu perforowany,  otwierany na zawiasach meblarskich w cel umożliwienia rewizji zabudowy.
Doprowadzenie przewodów elektrycznych do zabudowy z posadzki za obiciem słupów.</t>
  </si>
  <si>
    <r>
      <rPr>
        <b/>
        <sz val="8.0"/>
      </rPr>
      <t xml:space="preserve">MM.06.05.m265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</si>
  <si>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GA.06.05.002</t>
  </si>
  <si>
    <t>ZA.06.05.004</t>
  </si>
  <si>
    <t>Zabudowa na podkonstrukcji stalowej z zewnetrznym korpusem z płyt meblarskich wykończonych materiałem T.1.1 wg specyfikacji materiałowej.
Dwa boczne panele otwierane na zawiasach meblarskich w celu umożliwienia rewizji zabudowy.
Doprowadzenie przewodów elektrycznych do zabudowy z posadzki.
Zabudowa kotwiona do posadzki.</t>
  </si>
  <si>
    <t>GA.06.05.004</t>
  </si>
  <si>
    <t>Gablota kloszowa na zabudowie, montowana do podkonstrukcji zabudowy.
Gablota bez profili narożnych.
Panel ekspozycyjny gabloty zlicowany z blatem zabudowy.
Wnętrze gabloty wykończone materiałem M.3.4 wg specyfikacji materiałowej.
Dostęp do zamka po otworzeniu panelu dolnego na zabudowie.
Dostęp do wnętrza gabloty po uniesieniu klosza gabloty za pomocą sprężyn gazowych i zawiasu wieloprzegubowego.</t>
  </si>
  <si>
    <t>GA.06.05.005</t>
  </si>
  <si>
    <t>Gablota wpuszczona w zabudowę.
Szkło gabloty G.18 wg specyfikacji materiałowej. 
Maska pod szkłem malowana na kolor dopasowany do materiału wnętrza gabloty.
Wnętrze gabloty wykończone materiałem M.3.4 wg specyfikacji materiałowej.
Gablota wyposażona w absorber, dostęp do absorbera i zamka, bez otwierania przestrzeni ekspozycyjnej, po zdjęciu panelu frontowego zabudowy.
Dostęp do wnętrza gabloty po podniesieniu formatki szkła za pomocą sprężyn gazowych i zawiasu wieloprzegubowego.</t>
  </si>
  <si>
    <t>ZA.06.05.005</t>
  </si>
  <si>
    <t>Zabudowa przesuwna
Korpus na podkonstrukcji stalowej z wykonany z płyt meblarskich wykończonych materiałem T.1.1 wg specyfikacji materiałowej.
Panel pionowy zabudowy na podkonstrukcji stalowej z zewnętrznym korpusem z płyt meblarskich wykończonych materiałem M.1.6.
Łożyskowane koła metalowo-gumowe z możliwością obrotu wokół osi pionowej mechaniczne montowane do podkonstrukcji 
stalowej. Dwa koła od strony frontu z blokadą załączaną po osiągnięciu położenia docelowego przemieszczanej zabudowy. 
Demontowalny dyszel montowany do podkonstrukcji na przegubie działającym w pionie w celu przemieszczenia zabudowy. 
Panel frontowy mocowany do podkonstrukcji stalowej na klipsach systemowych umożliwiających jego demontontaż w celu rewizji zabudowy i zamontowania dyszla
W dolnej części zabudowy, w miejscu niewidocznym dla zwiedzającego, należy przewidzieć perforacje umożliwiającą wentylację zabudowy.
Doprowadzenie przewodów elektrycznych do zabudowy z posadzki.</t>
  </si>
  <si>
    <r>
      <rPr>
        <b/>
        <sz val="8.0"/>
      </rPr>
      <t xml:space="preserve">MM.06.05.m268
</t>
    </r>
    <r>
      <rPr>
        <b val="0"/>
        <sz val="8.0"/>
      </rPr>
      <t xml:space="preserve">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
</t>
    </r>
    <r>
      <rPr>
        <b/>
        <sz val="8.0"/>
      </rPr>
      <t xml:space="preserve">
MM.06.05.m269</t>
    </r>
    <r>
      <rPr>
        <b val="0"/>
        <sz val="8.0"/>
      </rPr>
      <t xml:space="preserve">
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</si>
  <si>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GA.06.05.007</t>
  </si>
  <si>
    <t>GA.06.05.008</t>
  </si>
  <si>
    <t>GA.06.05.009</t>
  </si>
  <si>
    <t>ZA.06.05.006</t>
  </si>
  <si>
    <t>Zabudowa składająca się z dwóch częśći.
Część pionowa w formie ściany na podkonstrukcji stalowej z zewnetrznym korpusem z płyt meblarskich wykończonych materiałem T.8.1 i T.10.1 wg specyfikacji materiałowej.
Część stolikowa na podkonstrukcji stalowej, do podkonstrukcji montowane profile stalowe 15x15 mm z materiału M.3.3 wg specyfikacji materiałowej. Wypełnienie pomiędzy profilami w dolnej części materiałem G.14, w górnej części M.3.3. wg specyfikacji materiałowej. 
Cokół z płyty meblarskiej wykończonej materiałem T.8.1.
Doprowadzenie przewodów elektrycznych do zabudowy z posadzki.
Zabudowa kotwiona do posadzki.</t>
  </si>
  <si>
    <t>GA.06.05.011</t>
  </si>
  <si>
    <t>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Dostęp do zamka po otworzeniu panelu dolnego na zabudowie.
Dostęp do wnętrza gabloty po uniesieniu klosza gabloty za pomocą sprężyn gazowych i zawiasu wieloprzegubowego.</t>
  </si>
  <si>
    <t>GA.06.05.012</t>
  </si>
  <si>
    <t xml:space="preserve">Gablota naścienna, kotwiona do słupków stalowych zabudowy
Gablota bez profili narożnych.
Rama klosza oraz wnętrze gabloty wykończone materiałem M.3.3 wg specyfikacji materiałowej.
Dostęp do zamka z boku gabloty.
Dostęp do wnętrza gabloty po otwarciu na bok klosza.
</t>
  </si>
  <si>
    <t>ZA.06.05.007</t>
  </si>
  <si>
    <t>Zabudowa na podkonstrukcji stalowej z zewnetrznym korpusem z płyt meblarskich wykończonych materiałem T.8.1 i T.10.1 wg specyfikacji materiałowej.
Doprowadzenie przewodów elektrycznych do zabudowy z posadzki.
Zabudowa kotwiona do posadzki.</t>
  </si>
  <si>
    <t>GA.06.05.017</t>
  </si>
  <si>
    <t xml:space="preserve">Gablota naścienna, kotwiona do słupków stalowych zabudowy
Gablota bez profili narożnych.
Rama klosza oraz wnętrze gabloty wykończone materiałem M.3.4 wg specyfikacji materiałowej.
Gablota wyposażona w absorber, dostęp do absorbera po otwarciu gabloty. Dostęp do zamka z góry i dołu gabloty.
Dostęp do wnętrza gabloty po otwarciu na bok klosza.
</t>
  </si>
  <si>
    <t>ZA.06.05.008</t>
  </si>
  <si>
    <t>Zabudowa w formie ramy stalowej na cokole, materiał M.3.3 wg specyfikacji materiałowej. Rama połączona cokołem z gablotą.
Doprowadzenie przewodów elektrycznych do zabudowy z posadzki.
Zabudowa kotwiona do posadzki.</t>
  </si>
  <si>
    <t>GA.06.05.013</t>
  </si>
  <si>
    <t>Gablota połączona cokołem z zabudową
Widoczne profile 13x13mm wykonane z materiału M.3.3 wg specyfikacji materiałowej.
Cokół oraz wnętrze gabloty wykończone materiałem M.3.3 wg specyfikacji materiałowej.
Gablota wyposażona w absorber, dostęp do absorbera i zamka, bez otwierania przestrzeni ekspozycyjnej, po zdjęciu panelu cokołu.
Dostęp do wnętrza gabloty po otwarciu drzwi frontowych.</t>
  </si>
  <si>
    <t>ZA.06.05.009</t>
  </si>
  <si>
    <t>Zabudowa na podkonstrukcji stalowej z zewnetrznym korpusem z płyt meblarskich wykończonych materiałem T.8.1 i T.10.1 wg specyfikacji materiałowej.
Front zabudowy otwierany na zawiasach meblarskich w celu umożliwienia rewizji zabudowy.
W górnej płaszczyźnie zabudowy, w miejscu niewidocznym dla zwiedzającego, należy przewidzieć perforacje umożliwiającą wentylację zabudowy.
Doprowadzenie przewodów elektrycznych do zabudowy z posadzki.
Zabudowa kotwiona do posadzki.</t>
  </si>
  <si>
    <r>
      <rPr>
        <b/>
        <sz val="8.0"/>
      </rPr>
      <t xml:space="preserve">MM.06.05.m267
</t>
    </r>
    <r>
      <rPr>
        <b val="0"/>
        <sz val="8.0"/>
      </rPr>
      <t>Dwa monitory montowane pionowo do podkonstrukcji zabudowy.
Szkło hartowane z powłoką antyrefleksyjną nanoszoną chemicznie o gr. 3 mm przed matrycą każdego monitora. Pomiędzy matrycą monitora a szkłem konieczna jest niewielka szczelina powietrzna w celu odpowiedniego odprowadzania ciepła.
Wycięcie w płycie zabudowy dopasowane rozmiaru ekranu.
Obidowa ekranu wykonana z materiału M.3.4.
Na zabudowie znajdują się dwie słuchawki monofoniczne. W płycie zabudowy należy przewidzieć perforacje pod kable.
W zabudowie znajdują się komputery i wzmacniacz słuchawkowy.</t>
    </r>
  </si>
  <si>
    <t>GA.06.05.016/1</t>
  </si>
  <si>
    <t xml:space="preserve">Gablota naścienna, kotwiona do słupków stalowych zabudowy
Profile narożne M.3.3 wg specyfikacji materiałowej.
Rama klosza oraz wnętrze gabloty wykończone materiałem M.3.3 wg specyfikacji materiałowej.
Dostęp do zamka z góry i dołu gabloty.
Dostęp do wnętrza gabloty po otwarciu na bok klosza.
Doprowadzenie przewodów elektrycznych ze ściany.
</t>
  </si>
  <si>
    <t>GA.06.05.016/2</t>
  </si>
  <si>
    <t>GA.06.05.016/3</t>
  </si>
  <si>
    <t>NARODZINY OPOZYCJI</t>
  </si>
  <si>
    <t>ZA.06.06.001</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</si>
  <si>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sytemowych w sposób niewidoczny.
Doprowadzenie przewodów elektrycznych do zabudowy z posadzki.
Zabudowa kotwiona do posadzki.</t>
  </si>
  <si>
    <r>
      <rPr>
        <b/>
        <sz val="8.0"/>
      </rPr>
      <t xml:space="preserve">szuflada I
szuflada II
</t>
    </r>
    <r>
      <rPr>
        <b val="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</si>
  <si>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r>
      <rPr>
        <b/>
        <sz val="8.0"/>
      </rPr>
      <t xml:space="preserve">MM.06.06.m280
</t>
    </r>
    <r>
      <rPr>
        <b val="0"/>
        <sz val="8.0"/>
      </rPr>
      <t xml:space="preserve">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
</t>
    </r>
    <r>
      <rPr>
        <b/>
        <sz val="8.0"/>
      </rPr>
      <t xml:space="preserve">
MM.06.06.m281
</t>
    </r>
    <r>
      <rPr>
        <b val="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</si>
  <si>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GA.06.06.001</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</si>
  <si>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Dostęp do zamka po otworzeniu panelu dolnego na zabudowie.
Dostęp do wnętrza gabloty po uniesieniu klosza gabloty za pomocą sprężyn gazowych i zawiasu wieloprzegubowego.</t>
  </si>
  <si>
    <t>ZA.06.06.002</t>
  </si>
  <si>
    <r>
      <rPr>
        <b/>
        <sz val="8.0"/>
      </rPr>
      <t xml:space="preserve">szuflada
</t>
    </r>
    <r>
      <rPr>
        <b val="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</si>
  <si>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t>GA.06.06.012</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</si>
  <si>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Dostęp do zamka, bez otwierania przestrzeni ekspozycyjnej, po zdjęciu panelu frontowego zabudowy.
Dostęp do wnętrza gabloty po uniesieniu klosza gabloty za pomocą ssawek.</t>
  </si>
  <si>
    <t>GA.06.06.002</t>
  </si>
  <si>
    <t>ZA.06.06.003</t>
  </si>
  <si>
    <r>
      <rPr>
        <b/>
        <color rgb="FF000000"/>
        <sz val="8.0"/>
      </rPr>
      <t xml:space="preserve">szuflada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</si>
  <si>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r>
      <rPr>
        <b/>
        <color rgb="FF000000"/>
        <sz val="8.0"/>
      </rPr>
      <t xml:space="preserve">MM.06.06.m283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</si>
  <si>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GA.06.06.003</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</si>
  <si>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Gablota wyposażona w absorber, dostęp do absorbera i zamka, bez otwierania przestrzeni ekspozycyjnej, po zdjęciu panelu frontowego zabudowy.
Dostęp do wnętrza gabloty po uniesieniu klosza gabloty za pomocą ssawek.</t>
  </si>
  <si>
    <t>ZA.06.06.004</t>
  </si>
  <si>
    <t xml:space="preserve">Zabudowa na podkonstrukcji stalowej wykończonej materiałem K.2.1.
Górna część zabudowy wykończona materiałem M.3.6 wg specyfikacji materiałowej.
Cokół wykończony materiałem M.3.6 wg specyfikacji materiałowej.
Wewnątrz zabudowy skrzynka z MDF obłożona siatką LED.
Rewizja zabudowy zapewniona poprzez zdejmowane panele mocowane do podkonstrukcji stalowej na zawiasach w sposób niewidoczny.
Doprowadzenie przewodów elektrycznych do zabudowy z posadzki.
Zabudowa kotwiona do posadzki. </t>
  </si>
  <si>
    <r>
      <rPr>
        <b/>
        <color rgb="FF000000"/>
        <sz val="8.0"/>
      </rPr>
      <t xml:space="preserve">szuflada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</si>
  <si>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t>siatka LED w zabudowie</t>
  </si>
  <si>
    <t>GA.06.06.021</t>
  </si>
  <si>
    <t>Gablota wpuszczona w zabudowę, montowana do podkonstrukcji zabudowy.
Szkło gabloty G.18 wg specyfikacji materiałowej. 
Maska pod szkłem malowana na kolor dopasowany do materiału wnętrza gabloty.
Wnętrze gabloty wykończone materiałem M.3.6 wg specyfikacji materiałowej.
Szkło górne gabloty zlicowane z blatem zabudowy.
Dostęp do zamka po zdjęciu panelu frontowego zabudowy.
Dostęp do wnętrza gabloty po podniesieniu formatki szkła za pomocą ssawek.</t>
  </si>
  <si>
    <t>ZA.06.06.016</t>
  </si>
  <si>
    <t>Zabudowa w formie pulpitu na podkonstrukcji stalowej kotwionej do konstrukcji ściany, obudowanej materiałem M.3.6.</t>
  </si>
  <si>
    <t>ZA.06.06.005</t>
  </si>
  <si>
    <t>Zabudowa przesuwna
Zabudowa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Łożyskowane koła metalowo-gumowe z możliwością obrotu wokół osi pionowej mechaniczne montowane do podkonstrukcji 
stalowej. Dwa koła od strony frontu z blokadą załączaną po osiągnięciu położenia docelowego przemieszczanej zabudowy. 
Demontowalny dyszel montowany do podkonstrukcji na przegubie działającym w pionie w celu przemieszczenia zabudowy. 
Panel frontowy mocowany do podkonstrukcji stalowej na haczykach góra-dół umożliwiających jego demontontaż w celu rewizji zabudowy i zamontowania dyszla.
Doprowadzenie przewodów elektrycznych do zabudowy z posadzki.</t>
  </si>
  <si>
    <t>GA.06.06.022</t>
  </si>
  <si>
    <t>ZA.06.06.006</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</si>
  <si>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Doprowadzenie przewodów elektrycznych do zabudowy z posadzki.
Zabudowa kotwiona do posadzki.</t>
  </si>
  <si>
    <r>
      <rPr>
        <b/>
        <color rgb="FF000000"/>
        <sz val="8.0"/>
      </rPr>
      <t xml:space="preserve">szuflada I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</si>
  <si>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r>
      <rPr>
        <b/>
        <color rgb="FF000000"/>
        <sz val="8.0"/>
      </rPr>
      <t xml:space="preserve">MM.06.06.m292
</t>
    </r>
    <r>
      <rPr>
        <b val="0"/>
        <color rgb="FF000000"/>
        <sz val="8.0"/>
      </rPr>
      <t xml:space="preserve">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
</t>
    </r>
    <r>
      <rPr>
        <b/>
        <color rgb="FF000000"/>
        <sz val="8.0"/>
      </rPr>
      <t xml:space="preserve">
MM.06.06.m293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</si>
  <si>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GA.06.06.004</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</si>
  <si>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Gablota wyposażona w absorber, dostęp do absorbera i zamka, bez otwierania przestrzeni ekspozycyjnej, po zdjęciu panelu frontowego zabudowy
Dostęp do wnętrza gabloty po uniesieniu klosza gabloty za pomocą sprężyn gazowych i zawiasu wieloprzegubowego.</t>
  </si>
  <si>
    <t>GA.06.06.014</t>
  </si>
  <si>
    <t>GA.06.06.015</t>
  </si>
  <si>
    <t>Gablota wpuszczona w zabudowę, montowana do podkonstrukcji zabudowy.
Szkło gabloty G.18 wg specyfikacji materiałowej. 
Maska pod szkłem malowana na kolor dopasowany do materiału wnętrza gabloty.
Wnętrze gabloty wykończone materiałem M.3.6 wg specyfikacji materiałowej.
Szkło górne gabloty zlicowane z blatem zabudowy.
Gablota wyposażona w absorber, dostęp do absorbera i zamka, bez otwierania przestrzeni ekspozycyjnej, po zdjęciu panelu frontowego zabudowy
Dostęp do wnętrza gabloty po podniesieniu formatki szkła za pomocą ssawek.</t>
  </si>
  <si>
    <t>GA.06.06.005</t>
  </si>
  <si>
    <t>szuflada II
GA.06.06.018</t>
  </si>
  <si>
    <t>Gablota w szufladzie.
Szkło gabloty G.18 wg specyfikacji materiałowej. 
Maski na szkle malowane od wewnętrznej strony szyb na kolor dopasowany do wnętrza szuflady.
Wnętrze szuflady z materiału M.3.3 wg specyfikacji materiałowej.
Uchwyt i front szuflady z materiału M.3.6 wg specyfikacji materiałowej.
Dostęp do wnętrza szuflady możliwy poprzez podniesienie formatki szkła za pomocą ssawek.</t>
  </si>
  <si>
    <t>ZA.06.06.007</t>
  </si>
  <si>
    <t>Zabudowa w formie ściany, warstwy wg rys. MHP PW W-A 00 DSC 005, wykończenie materiałem T.10.1 i T.8.1 wg specyfikacji materiałowej. Rewizja zabudowy zapewniona poprzez otwierany panel mocowany do podkonstrukcji stalowej na  w sposób niewidoczny.
Doprowadzenie przewodów elektrycznych z posadzki.</t>
  </si>
  <si>
    <t>GA.06.06.013</t>
  </si>
  <si>
    <t xml:space="preserve">Gablota stolikowa montowana częściowo w ścianie, wysunięta z niej połową objętości. Trzy boki gabloty w pełni przeszklone G.18 wg specyfikacji materiałowej
Sufit i część jednej ściany gabloty pełny wykończony materialem M.3.4 wg specyfikacji materiałowej, wg. rysunków zabudowy.
Profile gabloty M.3.4 wg specyfikacji materiałowej.
Wnętrze gabloty wykończone materiałem M.3.4 wg specyfikacji materiałowej.
Gablota wyposażona w absorber, dostęp do absorbera i zamka po otwarciu panelu frontowego zabudowy.
Dostęp do wnętrza gabloty po otworzeniu drzwi. </t>
  </si>
  <si>
    <t>ZA.06.06.008</t>
  </si>
  <si>
    <t>Zabudowa na podkonstrukcji stalowej z zewnetrznym korpusem z płyt meblarskich wykończonych materiałem T.10.1 wg specyfikacji materiałowej. 
Doprowadzenie przewodów elektrycznych z posadzki.
Zabudowa kotwiona do posadzki.</t>
  </si>
  <si>
    <t>ZA.06.06.009</t>
  </si>
  <si>
    <t>GA.06.06.016</t>
  </si>
  <si>
    <t>Gablota połączona cokołem z zabudową
Widoczne profile 13x13mm wykonane z materiału M.3.6 wg specyfikacji materiałowej.
Cokół oraz wnętrze gabloty wykończone materiałem M.3.6 wg specyfikacji materiałowej.
Gablota wyposażona w absorber, dostęp do absorbera i zamka, bez otwierania przestrzeni ekspozycyjnej, po zdjęciu panelu cokołu.
Dostęp do wnętrza gabloty po otwarciu drzwi frontowych.</t>
  </si>
  <si>
    <t>GA.06.06.006</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</si>
  <si>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Gablota wyposażona w absorber, dostęp do absorbera i zamka, bez otwierania przestrzeni ekspozycyjnej, po zdjęciu panelu frontowego zabudowy.
Dostęp do wnętrza gabloty po uniesieniu klosza gabloty za pomocą sprężyn gazowych i zawiasu wieloprzegubowego.</t>
  </si>
  <si>
    <t>ZA.06.06.010</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</si>
  <si>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Doprowadzenie przewodów elektrycznych do zabudowy z posadzki.
Zabudowa kotwiona do posadzki oraz konstrukcji ściany.</t>
  </si>
  <si>
    <t>GA.06.06.017</t>
  </si>
  <si>
    <t>Gablota kloszowa na zabudowie, montowana do podkonstrukcji zabudowy.
Szkło gabloty G.18 wg specyfikacji materiałowej. 
Gablota z profilami narożnymi 1.3 x 1.3 mm z materiału M.3.6. wg specyfikacji materiałowej.
Wnętrze gabloty wykończone materiałem M.3.6 wg specyfikacji materiałowej.
Gablota wyposażona w absorber, dostęp do absorbera i zamka po otwarciu panelu frontowego zabudowy.
Dostęp do wnętrza gabloty po uniesieniu klosza gabloty za pomocą sprężyn gazowych i zawiasu wieloprzegubowego.</t>
  </si>
  <si>
    <t>ZA.06.06.011</t>
  </si>
  <si>
    <t>Zabudowa stolikowa na podkonstrukcji stalowej, do podkonstrukcji montowane profile stalowe 15x15 mm z materiału M.3.6 wg specyfikacji materiałowej. 
Front z materiału G.12.1. Tylna i boczne ściany z materialu G.14 wg. specyfikacji matriałowej. 
Blat wykonany z płyty meblarskiej wykończonej D.2.4., przykrytej szkłem G.12.1.
Cokół z płyty meblarskiej wykończonej materiałem T.8.1.
Wewnątrz zabudowy atrapa frontów szafek biurowych wykonana z M.3.6 wg specyfikacji materiałowej.
Rewizja zabudowy zapewniona poprzez zdejmowane panele mocowane do podkonstrukcji stalowej na klipsach systemowych w sposób niewidoczny.
Doprowadzenie przewodów elektrycznych do zabudowy z posadzki.
Zabudowa kotwiona do posadzki.</t>
  </si>
  <si>
    <r>
      <rPr>
        <b/>
        <color rgb="FF000000"/>
        <sz val="8.0"/>
      </rPr>
      <t xml:space="preserve">MM.06.06.m325
</t>
    </r>
    <r>
      <rPr>
        <b val="0"/>
        <color rgb="FF000000"/>
        <sz val="8.0"/>
      </rPr>
      <t>obudowa na multimedium wykończona blachą M.3.6.
Monitor montowany nablatowo pod kątem 30°, mocowany do podkonstrukcji stalowej. szkło hartowane z powłoką antyrekleksyjną nanoszoną chemicznie o gr. 5 mm przed matrycą monitora; pomiędzy matrycą monitora a szkłem konieczna jest niewielka szczelina powietrzna w celu odpowiedniego odprowadzania ciepła
Tylna ściana obudowy perforowana w celu zapewnienia wentylacji.</t>
    </r>
    <r>
      <rPr>
        <b/>
        <color rgb="FF000000"/>
        <sz val="8.0"/>
      </rPr>
      <t xml:space="preserve">
</t>
    </r>
  </si>
  <si>
    <t>ZA.06.06.012</t>
  </si>
  <si>
    <r>
      <rPr>
        <b/>
        <color rgb="FF000000"/>
        <sz val="8.0"/>
      </rPr>
      <t xml:space="preserve">szuflada II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</si>
  <si>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t>GA.06.06.007</t>
  </si>
  <si>
    <t xml:space="preserve">Gablota stolikowa montowana na zabudowie.
Profile gabloty M.3.6 wg specyfikacji materiałowej.
Tył i sufit gabloty pełny M.3.6 wg specyfikacji materiałowej.
Wnętrze gabloty wykończone materiałem M.3.6 wg specyfikacji materiałowej.
Dostęp do zamka po otworzeniu panelu dolnego na zabudowie.
Dostęp do wnętrza gabloty po otworzeniu drzwi. </t>
  </si>
  <si>
    <t>szuflada I
GA.06.06.020</t>
  </si>
  <si>
    <t>ZA.06.06.013</t>
  </si>
  <si>
    <t>Zabudowa stolikowa na podkonstrukcji stalowej, do podkonstrukcji montowane profile stalowe 15x15 mm z materiału M.3.6 wg specyfikacji materiałowej. Wypełnienie pomiędzy profilami w dolnej części materiałem G.14 i G.12.1, w górnej części M.3.6 wg specyfikacji materiałowej. 
Cokół z płyty meblarskiej wykończonej materiałem T.8.1.
Konstrukcja gabloty częściowo nadwieszona nad gablotą GA.06.06.019.
W prawej części zabudowy szklana półka z materiału G.12.1 montowana do podkonstrukcji stalowej na podpórkach stalowych.
Rewizja zabudowy zapewniona poprzez zdejmowane panele mocowane do podkonstrukcji stalowej na klipsach sytemowych w sposób niewidoczny.
Doprowadzenie przewodów elektrycznych do zabudowy z posadzki.
Zabudowa kotwiona do posadzki.</t>
  </si>
  <si>
    <r>
      <rPr>
        <b/>
        <color rgb="FF000000"/>
        <sz val="8.0"/>
      </rPr>
      <t xml:space="preserve">szuflada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</si>
  <si>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r>
      <rPr>
        <b/>
        <color rgb="FF000000"/>
        <sz val="8.0"/>
      </rPr>
      <t>MM.06.06.m297</t>
    </r>
    <r>
      <rPr>
        <b val="0"/>
        <color rgb="FF000000"/>
        <sz val="8.0"/>
      </rPr>
      <t xml:space="preserve">
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</si>
  <si>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GA.06.06.008</t>
  </si>
  <si>
    <t>GA.06.06.019</t>
  </si>
  <si>
    <t>Gablota częściowo obudowana zabudową, z nadwieszeniem zabudowy nad gablotą.
Widoczne profile 13x13mm wykonane z materiału M.3.6 wg specyfikacji materiałowej.
Wnętrze gabloty wykończone materiałem M.3.6 wg specyfikacji materiałowej.
Trzy ściany boczne wykończone materiałem G.14
Dostęp do zamka po zdjęciu panelu cokołu.
Dostęp do wnętrza gabloty po otwarciu drzwi frontowych.</t>
  </si>
  <si>
    <t>ZA.06.06.014</t>
  </si>
  <si>
    <t>Zabudowa stolikowa na podkonstrukcji stalowej, wykończonej w dolnej części materiałem G.14, w górnej części M.3.6 wg specyfikacji materiałowej. 
Cokół z płyty meblarskiej wykończonej materiałem T.8.1.
Rewizja zabudowy zapewniona poprzez zdejmowany panel mocowany do podkonstrukcji stalowej na klipsach sytemowych w sposób niewidoczny.
Doprowadzenie przewodów elektrycznych do zabudowy z posadzki.
Zabudowa kotwiona do posadzki.</t>
  </si>
  <si>
    <t>GA.06.06.009</t>
  </si>
  <si>
    <t>Gablota kloszowa na zabudowie, montowana do podkonstrukcji zabudowy.
Szkło gabloty G.18 wg specyfikacji materiałowej. 
Gablota bez profili narożnych.
Wnętrze gabloty wykończone materiałem M.3.6 wg specyfikacji materiałowej.
Gablota wyposażona w absorber, dostęp do absorbera i zamka bez otwierania przestrzeni ekspozycyjnej, po zdjęciu panelu frontowego zabudowy
Dostęp do wnętrza gabloty po uniesieniu klosza gabloty za pomocą sprężyn gazowych i zawiasu wieloprzegubowego.</t>
  </si>
  <si>
    <t xml:space="preserve">45 % RH </t>
  </si>
  <si>
    <t>ZA.06.06.017</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</si>
  <si>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Jeden z paneli stalowych perforowany w celu zapewnienia wentylacji.
Doprowadzenie przewodów elektrycznych do zabudowy z posadzki.
Zabudowa kotwiona do posadzki oraz konstrukcji ściany.</t>
  </si>
  <si>
    <r>
      <rPr>
        <rFont val="arial, sans, sans-serif"/>
        <b/>
        <color rgb="FF000000"/>
        <sz val="8.0"/>
      </rPr>
      <t xml:space="preserve">MM.06.06.m296
</t>
    </r>
    <r>
      <rPr>
        <rFont val="arial, sans, sans-serif"/>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</si>
  <si>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ZA.06.06.015</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</si>
  <si>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Jeden z paneli stalowych perforowany w celu zapewnienia wentylacji.
Doprowadzenie przewodów elektrycznych do zabudowy z posadzki.
Zabudowa kotwiona do posadzki.</t>
  </si>
  <si>
    <r>
      <rPr>
        <b/>
        <color rgb="FF000000"/>
        <sz val="8.0"/>
      </rPr>
      <t xml:space="preserve">szuflada I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</si>
  <si>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r>
      <rPr>
        <rFont val="arial, sans, sans-serif"/>
        <b/>
        <color rgb="FF000000"/>
        <sz val="8.0"/>
      </rPr>
      <t xml:space="preserve">MM.06.06.m285
</t>
    </r>
    <r>
      <rPr>
        <rFont val="arial, sans, sans-serif"/>
        <b val="0"/>
        <color rgb="FF000000"/>
        <sz val="8.0"/>
      </rPr>
      <t>obudowa na multimedium wykończona blachą M.3.6.
Monitor montowany nablatowo pod kątem 30°, mocowany do podkonstrukcji stalowej. szkło hartowane z powłoką antyrekleksyjną nanoszoną chemicznie o gr. 5 mm przed matrycą monitora; pomiędzy matrycą monitora a szkłem konieczna jest niewielka szczelina powietrzna w celu odpowiedniego odprowadzania ciepła
tylna ściana obudowy perforowana w celu zapewnienia wentylacji</t>
    </r>
    <r>
      <rPr>
        <rFont val="arial, sans, sans-serif"/>
        <b/>
        <color rgb="FF000000"/>
        <sz val="8.0"/>
      </rPr>
      <t xml:space="preserve">
</t>
    </r>
  </si>
  <si>
    <t>GA.06.06.010</t>
  </si>
  <si>
    <t>GA.06.06.011</t>
  </si>
  <si>
    <t>ZA.06.06.018</t>
  </si>
  <si>
    <r>
      <rPr>
        <b/>
        <sz val="8.0"/>
      </rPr>
      <t>MM.06.06.m284</t>
    </r>
    <r>
      <rPr>
        <sz val="8.0"/>
      </rPr>
      <t xml:space="preserve">
monitor montowany pionowo, mocowany do podkonstrukcji stalowej; szkło hartowane z powłoką antyrekleksyjną nanoszoną chemicznie o gr. 5 mm przed matrycą monitora, montowane na obejmach ze stali malowanej proszkowo 
pomiędzy matrycą monitora a szkłem konieczna jest niewielka szczelina powietrzna w celu odpowiedniego odprowadzania ciepła.
Wycięcie w płycie maskuje część ekranu do wymiarów 120 x 110.
Głośnik umieszczony za perforacją w zabudowie, perforacja 50-60%
W zabudowie znajduje się komputer.
</t>
    </r>
  </si>
  <si>
    <t>ROBOTNICY</t>
  </si>
  <si>
    <t>ZA.06.07.001</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</si>
  <si>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Z.3.2
Rewizja zabudowy zapewniona poprzez zdejmowane panele mocowane do podkonstrukcji stalowej na klipsach systemowych w sposób niewidoczny.
Jeden z paneli stalowych perforowany w celu zapewnienia wentylacji.
Doprowadzenie przewodów elektrycznych do zabudowy z posadzki.
Zabudowa kotwiona do posadzki.</t>
  </si>
  <si>
    <r>
      <rPr>
        <b/>
        <color rgb="FF000000"/>
        <sz val="8.0"/>
      </rPr>
      <t xml:space="preserve">MM.06.07.m350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</si>
  <si>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ZA.06.07.002</t>
  </si>
  <si>
    <r>
      <rPr>
        <b/>
        <color rgb="FF000000"/>
        <sz val="8.0"/>
      </rPr>
      <t xml:space="preserve">szuflada I
szuflada II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</si>
  <si>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t>GA.06.07.002</t>
  </si>
  <si>
    <t>Gablota obudowana we wnęce ściany, front przeszklony. Maska boczna klejona na szkle wykończona materiałem Z.3.2. Maska górna klejona na szkle stalowa M.3.6. Szkło gabloty G.18 wg specyfikacji materiałowej. Wnętrze gabloty wykończone materiałem M.3.6 wg specyfikacji materiałowej. 
Cokół wykończony Z.3.2
Gablota wyposażona w absorber, dostęp do absorbera i zamka po otwarciu panelu frontowego zabudowy.
Dostęp do gabloty zapewniają drzwi, których kąt otwarcia wynosi ok. 90 stopni.</t>
  </si>
  <si>
    <t>ZA.06.07.003</t>
  </si>
  <si>
    <t>GA.06.07.003</t>
  </si>
  <si>
    <t xml:space="preserve">szuflada I
GA.06.07.008 </t>
  </si>
  <si>
    <t>ZA.06.07.004</t>
  </si>
  <si>
    <t>Zabudowa stolikowa na podkonstrukcji stalowej, do podkonstrukcji montowane profile stalowe 15x15 mm z materiału M.3.6 wg specyfikacji materiałowej. Wypełnienie pomiędzy profilami materiałem G.14. 
Cokół z płyty meblarskiej wykończonej materiałem Z.3.2
Rewizja zabudowy zapewniona poprzez zdejmowane panele mocowane do podkonstrukcji stalowej na klipsach systemowych w sposób niewidoczny.
Doprowadzenie przewodów elektrycznych do zabudowy z posadzki.
Zabudowa kotwiona do posadzki.</t>
  </si>
  <si>
    <t>GA.06.07.004</t>
  </si>
  <si>
    <t>ZA.06.07.005</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</si>
  <si>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Doprowadzenie przewodów elektrycznych do zabudowy z posadzki.
Zabudowa kotwiona do posadzki.</t>
  </si>
  <si>
    <t>GA.06.07.005</t>
  </si>
  <si>
    <t>ZA.06.07.006</t>
  </si>
  <si>
    <t>Zabudowa stolikowa na podkonstrukcji stalowej, do podkonstrukcji montowane profile stalowe 15x15 mm z materiału M.3.6 wg specyfikacji materiałowej. Wypełnienie pomiędzy profilami w dolnej części materiałem G.14, w górnej części M.3.6 wg specyfikacji materiałowej. 
Cokół z płyty meblarskiej wykończonej materiałem T.8.1.
Rewizja zabudowy zapewniona poprzez zdejmowane panele mocowane do podkonstrukcji stalowej na klipsach systemowych w sposób niewidoczny.
Jeden z paneli stalowych perforowany w celu zapewnienia wentylacji.
Doprowadzenie przewodów elektrycznych do zabudowy z posadzki.
Zabudowa kotwiona do posadzki i konstrukcji ściany.</t>
  </si>
  <si>
    <r>
      <rPr>
        <b/>
        <color rgb="FF000000"/>
        <sz val="8.0"/>
      </rPr>
      <t xml:space="preserve">MM.06.07.m289
</t>
    </r>
    <r>
      <rPr>
        <b val="0"/>
        <color rgb="FF000000"/>
        <sz val="8.0"/>
      </rPr>
      <t xml:space="preserve">obudowa na multimedium wykończona blachą M.3.6.
Monitor montowany nablatowo pod kątem 30°, mocowany do podkonstrukcji stalowej. szkło hartowane z powłoką antyrekleksyjną nanoszoną chemicznie o gr. 5 mm przed matrycą monitora; pomiędzy matrycą monitora a szkłem konieczna jest niewielka szczelina powietrzna w celu odpowiedniego odprowadzania ciepła
tylna ściana obudowy perforowana w celu zapewnienia wentylacji.
Na blacie zabudowy znajdują się słuchawka monofoniczna. W blacie należy przewidzieć perforacje pod kabel.
W zabudowie znajduje się komputer i wzmacniacz słuchawkowy.
</t>
    </r>
    <r>
      <rPr>
        <b/>
        <color rgb="FF000000"/>
        <sz val="8.0"/>
      </rPr>
      <t xml:space="preserve">
MM.06.07.m290
</t>
    </r>
    <r>
      <rPr>
        <b val="0"/>
        <color rgb="FF000000"/>
        <sz val="8.0"/>
      </rPr>
      <t xml:space="preserve">obudowa na multimedium wykończona blachą M.3.6.
Monitor montowany nablatowo pod kątem 30°, mocowany do podkonstrukcji stalowej. szkło hartowane z powłoką antyrekleksyjną nanoszoną chemicznie o gr. 5 mm przed matrycą monitora; pomiędzy matrycą monitora a szkłem konieczna jest niewielka szczelina powietrzna w celu odpowiedniego odprowadzania ciepła
tylna ściana obudowy perforowana w celu zapewnienia wentylacji.
Na blacie zabudowy znajdują się słuchawka monofoniczna. W blacie należy przewidzieć perforacje pod kabel.
W zabudowie znajduje się komputer i wzmacniacz słuchawkowy.
</t>
    </r>
  </si>
  <si>
    <t>GA.06.07.006</t>
  </si>
  <si>
    <t>ZA.06.07.007</t>
  </si>
  <si>
    <t>GA.06.07.007</t>
  </si>
  <si>
    <t>ZA.06.07.008</t>
  </si>
  <si>
    <t>Zabudowa w formie pulpitu na nodze.
Zabudowa na konstrukcji stalowej wykończonej materiałem M.3.4. Dolny panel rewizyjny perforowany, otwierany na zawiasach meblarskich. Doprowadzenie przewodów elektrycznych z posadzki. Zabudowa kotwiona do posadzki.</t>
  </si>
  <si>
    <r>
      <rPr>
        <b/>
        <color rgb="FF000000"/>
        <sz val="8.0"/>
      </rPr>
      <t xml:space="preserve">MM.06.07.m291
</t>
    </r>
    <r>
      <rPr>
        <b val="0"/>
        <color rgb="FF000000"/>
        <sz val="8.0"/>
      </rPr>
      <t xml:space="preserve">Monitor montowany podblatowo.
Szkło hartowane z powłoką antyrefleksyjną nanoszoną chemicznie o gr. 5 mm przed matrycą monitora. Pomiędzy matrycą monitora a szkłem konieczna jest niewielka szczelina powietrzna w celu odpowiedzniego odprowadzania ciepła.
Wycięcie w blacie zabudowy dopasowane do obszaru roboczego ekranu.
W zabudowie znajduje się komputer.
</t>
    </r>
  </si>
  <si>
    <t>WIELKA PŁYTA</t>
  </si>
  <si>
    <t>ZA.06.08.001</t>
  </si>
  <si>
    <t>GA.06.08.001</t>
  </si>
  <si>
    <t>ZA.06.08.002</t>
  </si>
  <si>
    <r>
      <rPr>
        <b/>
        <color rgb="FF000000"/>
        <sz val="8.0"/>
      </rPr>
      <t xml:space="preserve">MM.06.08.m273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</si>
  <si>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 xml:space="preserve">GA.06.08.002 </t>
  </si>
  <si>
    <t>ZA.06.08.003</t>
  </si>
  <si>
    <t>ZA.06.08.004</t>
  </si>
  <si>
    <t>GA.06.08.003</t>
  </si>
  <si>
    <t>ZA.06.08.005</t>
  </si>
  <si>
    <t>GA.06.08.004</t>
  </si>
  <si>
    <t>ZA.06.08.006</t>
  </si>
  <si>
    <t>GA.06.08.005</t>
  </si>
  <si>
    <t>ZA.06.08.011</t>
  </si>
  <si>
    <t>Zabudowa w formie pulpitu na podkonstrukcji stalowej kotwionej do konstrukcji ściany, obudowanej materiałem M.3.4.</t>
  </si>
  <si>
    <t>ZA.06.08.007</t>
  </si>
  <si>
    <t>GA.06.08.006</t>
  </si>
  <si>
    <t>ZA.06.08.012</t>
  </si>
  <si>
    <t>ZA.06.08.008</t>
  </si>
  <si>
    <t>GA.06.08.007</t>
  </si>
  <si>
    <t>ZA.06.08.009</t>
  </si>
  <si>
    <t>ZA.06.08.010</t>
  </si>
  <si>
    <r>
      <rPr>
        <b/>
        <color rgb="FF000000"/>
        <sz val="8.0"/>
      </rPr>
      <t xml:space="preserve">MM.06.08.m276
</t>
    </r>
    <r>
      <rPr>
        <b val="0"/>
        <color rgb="FF000000"/>
        <sz val="8.0"/>
      </rPr>
      <t>Monitor montowany podblatowo.
Szkło hartowane z powłoką antyrefleksyjną nanoszoną chemicznie o gr. 5 mm przed matrycą monitora. Pomiędzy matrycą monitora a szkłem konieczna jest niewielka szczelina powietrzna w celu odpowiedniego odprowadzania ciepła.
Wycięcie w blacie zabudowy dopasowane do obszaru roboczego ekranu.
W zabudowie znajduje się komputer.</t>
    </r>
  </si>
  <si>
    <t>BOHATEROWIE ZBIOROWEJ WYOBRAŹNI</t>
  </si>
  <si>
    <t>ZA.06.09.002</t>
  </si>
  <si>
    <r>
      <rPr>
        <rFont val="arial,sans,sans-serif"/>
        <b/>
        <sz val="8.0"/>
      </rPr>
      <t>MM.06.09.m277</t>
    </r>
    <r>
      <rPr>
        <rFont val="arial,sans,sans-serif"/>
        <sz val="8.0"/>
      </rPr>
      <t xml:space="preserve">
według opisu technicznego w tomie 2.3</t>
    </r>
  </si>
  <si>
    <t>ZA.06.09.003</t>
  </si>
  <si>
    <r>
      <rPr>
        <rFont val="arial,sans,sans-serif"/>
        <b/>
        <sz val="8.0"/>
      </rPr>
      <t>MM.06.09.m278</t>
    </r>
    <r>
      <rPr>
        <rFont val="arial,sans,sans-serif"/>
        <sz val="8.0"/>
      </rPr>
      <t xml:space="preserve">
według opisu technicznego w tomie 2.3</t>
    </r>
  </si>
  <si>
    <t>ZA.06.09.004</t>
  </si>
  <si>
    <r>
      <rPr>
        <rFont val="arial,sans,sans-serif"/>
        <b/>
        <sz val="8.0"/>
      </rPr>
      <t>MM.06.09.m278</t>
    </r>
    <r>
      <rPr>
        <rFont val="arial,sans,sans-serif"/>
        <sz val="8.0"/>
      </rPr>
      <t xml:space="preserve">
według opisu technicznego w tomie 2.3</t>
    </r>
  </si>
  <si>
    <t>ZA.06.09.005</t>
  </si>
  <si>
    <r>
      <rPr>
        <rFont val="arial,sans,sans-serif"/>
        <b/>
        <sz val="8.0"/>
      </rPr>
      <t>MM.06.09.m278</t>
    </r>
    <r>
      <rPr>
        <rFont val="arial,sans,sans-serif"/>
        <sz val="8.0"/>
      </rPr>
      <t xml:space="preserve">
według opisu technicznego w tomie 2.3</t>
    </r>
  </si>
  <si>
    <t>GA.06.09.002</t>
  </si>
  <si>
    <t>Gablota naścienna, kotwiona do ściany żelbetowej. Gablota bez profili narożnych. Rama nośna gabloty z materiału M.3.3 wg specyfikacji materiałowej. Wnętrze gabloty wykończone materiałem M.3.3 wg specyfikacji materiałowej. Dostęp do zamka od spodu gabloty. Dostęp do wnętrza gabloty poprzez ściągnięcie klosza z ramy nośnej.</t>
  </si>
  <si>
    <t>GA.06.09.003</t>
  </si>
  <si>
    <t>STRAJK BRAMA</t>
  </si>
  <si>
    <t>ZA.06.10.001</t>
  </si>
  <si>
    <t>Zabudowa stolikowa na podkonstrukcji stalowej, wykończonej  M.3.2 wg specyfikacji materiałowej. Na bocznych krawędziach widoczne profile stalowe z materiału M.3.2 wg specyfikacji materiałowej.
Cokół z płyty meblarskiej wykończonej materiałem M.3.2.
Rewizja zabudowy zapewniona poprzez zdejmowany panel mocowany do podkonstrukcji stalowej na zawiasach meblarskich w sposób niewidoczny.
Doprowadzenie przewodów elektrycznych do zabudowy z posadzki.
Zabudowa kotwiona do posadzki oraz zabudowy ZA.06.10.013.</t>
  </si>
  <si>
    <r>
      <rPr>
        <rFont val="arial,sans,sans-serif"/>
        <b/>
        <sz val="8.0"/>
      </rPr>
      <t xml:space="preserve">MM.06.10.m299
</t>
    </r>
    <r>
      <rPr>
        <rFont val="arial,sans,sans-serif"/>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</si>
  <si>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GA.06.10.001</t>
  </si>
  <si>
    <t xml:space="preserve">Gablota stolikowa montowana na zabudowie.
Profile gabloty M.3.2 wg specyfikacji materiałowej.
Tył gabloty pełny M.3.2. wg specyfikacji materiałowej.
Wnętrze gabloty wykończone materiałem M.3.2 wg specyfikacji materiałowej.
Dostęp do zamka po otwarciu panelu frontowego zabudowy.
Dostęp do wnętrza gabloty po otworzeniu drzwi. </t>
  </si>
  <si>
    <t>ZA.06.10.002</t>
  </si>
  <si>
    <t>Zabudowa stolikowa na podkonstrukcji stalowej, wykończonej  M.3.2 wg specyfikacji materiałowej. Na bocznych krawędziach widoczne profile stalowe z materiału M.3.2 wg specyfikacji materiałowej..
Cokół z płyty meblarskiej wykończonej materiałem M.3.2
Rewizja zabudowy zapewniona poprzez zdejmowany panel mocowany do podkonstrukcji stalowej na zawiasach meblarskich w sposób niewidoczny.
Doprowadzenie przewodów elektrycznych do zabudowy z posadzki.
Zabudowa kotwiona do posadzki oraz sąsiednich zabudów. Zabudowa kotwiona do posadzki oraz zabudowy ZA.06.10.013.</t>
  </si>
  <si>
    <t>GA.06.10.002</t>
  </si>
  <si>
    <t xml:space="preserve">Gablota wpuszczona w zabudowę. Góra i front przeszklone.
Szkło gabloty G.18 wg specyfikacji materiałowej. 
Widoczne profile 13x13mm wykonane z materiału M.3.2 wg specyfikacji materiałowej.
Maska pod szkłem malowana na kolor dopasowany do materiału wnętrza gabloty.
Wnętrze gabloty wykończone materiałem M.3.2 wg specyfikacji materiałowej.
Dostęp do zamka po zdjęciu panelu frontowego zabudowy.
Dostęp do wnętrza gabloty po podniesieniu formatki szkła za pomocą sprężyn gazowych i zawiasu wieloprzegubowego.
</t>
  </si>
  <si>
    <t>ZA.06.10.003</t>
  </si>
  <si>
    <t>GA.06.10.003</t>
  </si>
  <si>
    <t>ZA.06.10.004</t>
  </si>
  <si>
    <t>Zabudowa przesuwna w formie postumentu.
Zabudowa na podkonstrukcji stalowej z zewnetrznym korpusem z płyt meblarskich wykończonych materiałem T.10.1 wg specyfikacji materiałowej. 
Łożyskowane koła metalowo-gumowe z możliwością obrotu wokół osi pionowej mechaniczne montowane do podkonstrukcji 
stalowej. Dwa koła od strony frontu z blokadą załączaną po osiągnięciu położenia docelowego przemieszczanej zabudowy. 
Demontowalny dyszel montowany do podkonstrukcji na przegubie działającym w pionie w celu przemieszczenia zabudowy. 
Panel frontowy mocowany do podkonstrukcji stalowej na klipscach systemowych umożliwiających jego demontontaż w celu rewizji zabudowy i zamontowania dyszla.
Doprowadzenie przewodów elektrycznych do zabudowy z posadzki.</t>
  </si>
  <si>
    <t>ZA.06.10.005</t>
  </si>
  <si>
    <t xml:space="preserve">Według specyfikacji gabloty. 
Kotwienie do posadzki oraz zabudowy Za.06.10.014. Doprowadzenie przewodów elektrycznych z posadzki.
</t>
  </si>
  <si>
    <t>GA.06.10.004</t>
  </si>
  <si>
    <t>Gablota połączona cokołem z zabudową
Widoczne profile 13x13mm wykonane z materiału M.3.2 wg specyfikacji materiałowej.
Cokół oraz wnętrze gabloty wykończone materiałem M.3.2 wg specyfikacji materiałowej.
Dostęp do zamka po zdjęciu panelu cokołu.
Dostęp do wnętrza gabloty po otwarciu drzwi frontowych.</t>
  </si>
  <si>
    <t xml:space="preserve">
ZA.06.10.006</t>
  </si>
  <si>
    <t xml:space="preserve">
GA.06.10.005</t>
  </si>
  <si>
    <t xml:space="preserve">ZA.06.10.007
</t>
  </si>
  <si>
    <t>Zabudowa stolikowa na podkonstrukcji stalowej, do podkonstrukcji montowane profile stalowe 15x15 mm z materiału M.3.2 wg specyfikacji materiałowej. Wypełnienie pomiędzy profilami oraz cokół z materiału M.3.2 wg specyfikacji materiałowej. 
Rewizja zabudowy zapewniona poprzez zdejmowane panele mocowane do podkonstrukcji stalowej na klipsach systemowych w sposób niewidoczny.
Jeden z paneli wypełnienia perforowany w celu zapewnienia wentylacji.
Doprowadzenie przewodów elektrycznych do zabudowy z posadzki.
Zabudowa kotwiona do posadzki oraz zabudowy ZA.06.10.014</t>
  </si>
  <si>
    <r>
      <rPr>
        <b/>
        <color rgb="FF000000"/>
        <sz val="8.0"/>
      </rPr>
      <t xml:space="preserve">MM.06.10.m303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</si>
  <si>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GA.06.10.006</t>
  </si>
  <si>
    <t xml:space="preserve">Gablota wpuszczona w zabudowę. Góra i front.
Szkło gabloty G.18 wg specyfikacji materiałowej. 
Widoczne profile 13x13mm wykonane z materiału M.3.2 wg specyfikacji materiałowej.
Maska pod szkłem malowana na kolor dopasowany do materiału wnętrza gabloty.
Wnętrze gabloty wykończone materiałem M.3.2 wg specyfikacji materiałowej.
Dostęp do zamka po zdjęciu panelu frontowego zabudowy.
Dostęp do wnętrza gabloty po podniesieniu formatki szkła za pomocą sprężyn gazowych i zawiasu wieloprzegubowego.
</t>
  </si>
  <si>
    <t>ZA.06.10.008</t>
  </si>
  <si>
    <t>Zabudowa stolikowa na podkonstrukcji stalowej, do podkonstrukcji montowane profile stalowe 15x15 mm z materiału M.3.2 wg specyfikacji materiałowej. Wypełnienie pomiędzy profilami oraz cokół z materiału M.3.2 wg specyfikacji materiałowej. 
Rewizja zabudowy zapewniona poprzez zdejmowane panele mocowane do podkonstrukcji stalowej na klipsach systemowych w sposób niewidoczny.
Doprowadzenie przewodów elektrycznych do zabudowy z posadzki.
Zabudowa kotwiona do posadzki oraz zabudowy ZA.06.10.014</t>
  </si>
  <si>
    <t>GA.06.10.007</t>
  </si>
  <si>
    <t>szuflada
GA.06.10.011</t>
  </si>
  <si>
    <t>Gablota w szufladzie.
Szkło gabloty G.18 wg specyfikacji materiałowej. 
Maski na szkle malowane od wewnętrznej strony szyb na kolor dopasowany do wnętrza szuflady.
Wnętrze szuflady z materiału M.3.3 wg specyfikacji materiałowej.
Uchwyt i front szuflady z materiału M.3.2 wg specyfikacji materiałowej.
Dostęp do wnętrza szuflady możliwy poprzez podniesienie formatki szkła za pomocą ssawek.</t>
  </si>
  <si>
    <t>ZA.06.10.010</t>
  </si>
  <si>
    <t>GA.06.10.009</t>
  </si>
  <si>
    <t>GA.06.10.010</t>
  </si>
  <si>
    <t>Gablota naścienna, kotwiona do podkonstrukcji ściany
Profile narożne M.3.2 wg specyfikacji materiałowej.
Rama klosza oraz wnętrze gabloty wykończone materiałem M.3.2 wg specyfikacji materiałowej.
Gablota wyposażona w absorber, dostęp do absorbera po otwarciu gabloty.
Dostęp do zamka od spodu gabloty.
Dostęp do wnętrza gabloty po otwarciu klosza do góry za pomocą sprężyn gazowych i zawiasu wieloprzegubowego.
Doprowadzenie przewodów elektrycznych do gabloty ze ściany.</t>
  </si>
  <si>
    <t>ZA.06.10.011</t>
  </si>
  <si>
    <t>ekspozytor podświetlany od środka
według opisu technicznego w tomie 2.3</t>
  </si>
  <si>
    <t>ZA.06.10.012</t>
  </si>
  <si>
    <r>
      <rPr>
        <b/>
        <color rgb="FF000000"/>
        <sz val="8.0"/>
      </rPr>
      <t xml:space="preserve">szuflada
</t>
    </r>
    <r>
      <rPr>
        <b val="0"/>
        <color rgb="FF000000"/>
        <sz val="8.0"/>
      </rPr>
      <t>Wnętrze szuflad wykończone materiałem M.3.3 wg specyfikacji materiałowej.
Uchwyt szuflad wykonany z materiału M.3.6 wg specyfikacji materiałowej.
Front szuflad wykończony materiałem M.3.6 wg specyfikacji materiałowej. 
Front szuflady zlicowany z frontem zabudowy. Uchwyt szuflady wystaje o 30 mm poza lico zabudowy.
Prowadnice niewidoczne po wysunięciu szuflady.</t>
    </r>
  </si>
  <si>
    <t>GA.06.10.012</t>
  </si>
  <si>
    <t>ZA.06.10.013</t>
  </si>
  <si>
    <t>Zabudowa w formie rusztu z ram kratowych stalowych spawanych przeznaczonych do montażu ekranów LED. Każda z ram kotwiona do posadzki. Od tyłu oraz boków przestrzeń pomiędzy profilami ram wypełniona siatką M.2.2 lub panelami stalowymi z materiału M.3.2, wg rysunków zabudowy.
Od frontu ruszt stalowy spawany do głównej konstrukcji w module dopasowanym do rozstawu ekranów, zapewniający sztywność kontrukcji oraz możliwość montażu ekranów. Ekrany montowane do rusztu stalowego wg. wytycznych producenta. Krawędzie boczne ekranów maskowane materiałem M.3.2. Cokół pod ekranami w formie kątownika z materiału M.3.2 wg specyfikacji materiałowej. Każda z ram kotwiona do posadzki. 
Sąsiednie zabudowy znajdujące się na plecach zabudowy kotwione do ram stalowych.</t>
  </si>
  <si>
    <r>
      <rPr>
        <b/>
        <color rgb="FF000000"/>
        <sz val="8.0"/>
      </rPr>
      <t xml:space="preserve">MM.06.10.m298
</t>
    </r>
    <r>
      <rPr>
        <b val="0"/>
        <color rgb="FF000000"/>
        <sz val="8.0"/>
      </rPr>
      <t>według rysunku zabudowy</t>
    </r>
  </si>
  <si>
    <t>ZA.06.10.014</t>
  </si>
  <si>
    <t>MM.06.10.m298, j.w</t>
  </si>
  <si>
    <t>NOC</t>
  </si>
  <si>
    <t>ZA.06.11.001</t>
  </si>
  <si>
    <t xml:space="preserve">według opisu technicznego w tomie 2.3
</t>
  </si>
  <si>
    <r>
      <rPr>
        <b/>
        <color rgb="FF000000"/>
        <sz val="8.0"/>
      </rPr>
      <t xml:space="preserve">MM.06.11.m306
</t>
    </r>
    <r>
      <rPr>
        <b val="0"/>
        <color rgb="FF000000"/>
        <sz val="8.0"/>
      </rPr>
      <t xml:space="preserve">według opisu technicznego w tomie 2.3
</t>
    </r>
  </si>
  <si>
    <t>ZA.06.11.002</t>
  </si>
  <si>
    <r>
      <rPr>
        <b/>
        <color rgb="FF000000"/>
        <sz val="8.0"/>
      </rPr>
      <t xml:space="preserve">szuflada 1, szuflada 2
</t>
    </r>
    <r>
      <rPr>
        <b val="0"/>
        <color rgb="FF000000"/>
        <sz val="8.0"/>
      </rPr>
      <t>Wnętrze szuflad wykończone materiałem M.3.3 wg specyfikacji materiałowej.
Uchwyt szuflad wykonany z materiału M.3.3 wg specyfikacji materiałowej.
Front szuflad wykończony materiałem M.3.3 wg specyfikacji materiałowej. 
Front szuflady zlicowany z frontem zabudowy. Uchwyt szuflady wystaje o 30 mm poza lico zabudowy.
Prowadnice niewidoczne po wysunięciu szuflady.</t>
    </r>
  </si>
  <si>
    <r>
      <rPr>
        <b/>
        <color rgb="FF000000"/>
        <sz val="8.0"/>
      </rPr>
      <t xml:space="preserve">MM.06.11.m310
</t>
    </r>
    <r>
      <rPr>
        <b val="0"/>
        <color rgb="FF000000"/>
        <sz val="8.0"/>
      </rPr>
      <t>Monitor montowany podblatowo.
Szkło hartowane z powłoką antyrefleksyjną nanoszoną chemicznie o gr. 3 mm przed matrycą monitora. Pomiędzy matrycą monitora a szkłem konieczna jest niewielka szczelina powietrzna w celu odpowiedniego odprowadzania ciepła.
Wycięcie w blacie zabudowy dopasowane do obszaru roboczego ekranu.
Na blacie zabudowy znajdują się dwie słuchawki monofoniczne. W blacie należy przewidzieć perforacje pod kable.
W zabudowie znajduje się komputer i wzmacniacz słuchawkowy.</t>
    </r>
  </si>
  <si>
    <t>GA.06.11.001</t>
  </si>
  <si>
    <t>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Gablota wyposażona w absorber, dostęp do absorbera i zamka po otwarciu panelu frontowego zabudowy.
Dostęp do wnętrza gabloty po uniesieniu klosza gabloty za pomocą zawiasu wieloprzegubowego.</t>
  </si>
  <si>
    <t>2300
(po zsumowaniu)</t>
  </si>
  <si>
    <t>ZA.06.11.003</t>
  </si>
  <si>
    <r>
      <rPr>
        <b/>
        <sz val="8.0"/>
      </rPr>
      <t xml:space="preserve">MM.06.11.m309
</t>
    </r>
    <r>
      <rPr>
        <b val="0"/>
        <sz val="8.0"/>
      </rPr>
      <t>Sluchawka monofoniczna na blacie zabudowy. 
W blacie należy przewidzieć perforacje pod kable.
W zabudowie znajduje się komputer i wzmacniacz słuchawkowy.</t>
    </r>
  </si>
  <si>
    <t>GA.06.11.002</t>
  </si>
  <si>
    <t>GA.06.11.003</t>
  </si>
  <si>
    <t>GA.06.11.004</t>
  </si>
  <si>
    <r>
      <rPr>
        <sz val="8.0"/>
      </rPr>
      <t xml:space="preserve">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Gablota wyposażona w absorber, dostęp do absorbera i zamka po otwarciu panelu frontowego zabudowy.
</t>
    </r>
    <r>
      <rPr>
        <sz val="8.0"/>
      </rPr>
      <t xml:space="preserve">Dostęp do wnętrza gabloty po otworzeniu drzwi. </t>
    </r>
  </si>
  <si>
    <t>GA.06.11.005</t>
  </si>
  <si>
    <r>
      <rPr>
        <sz val="8.0"/>
      </rPr>
      <t>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Gablota wyposażona w absorber, dostęp do absorbera i zamka po otwarciu panelu frontowego zabudowy</t>
    </r>
    <r>
      <rPr>
        <color rgb="FF00FF00"/>
        <sz val="8.0"/>
      </rPr>
      <t>,</t>
    </r>
    <r>
      <rPr>
        <sz val="8.0"/>
      </rPr>
      <t xml:space="preserve">
Dostęp do wnętrza gabloty po uniesieniu klosza gabloty za pomocą zawiasu wieloprzegubowego.</t>
    </r>
  </si>
  <si>
    <t>GA.06.11.010</t>
  </si>
  <si>
    <t>ZA.06.11.004</t>
  </si>
  <si>
    <r>
      <rPr>
        <b/>
        <sz val="8.0"/>
      </rPr>
      <t>szuflada</t>
    </r>
    <r>
      <rPr>
        <sz val="8.0"/>
      </rPr>
      <t xml:space="preserve">
Wnętrze szuflad wykończone materiałem M.3.3 wg specyfikacji materiałowej.
Uchwyt szuflad wykonany z materiału M.3.3 wg specyfikacji materiałowej.
Front szuflad wykończony materiałem M.3.3 wg specyfikacji materiałowej. 
Front szuflady zlicowany z frontem zabudowy. Uchwyt szuflady wystaje o 30 mm poza lico zabudowy.
Prowadnice niewidoczne po wysunięciu szuflady.</t>
    </r>
  </si>
  <si>
    <t>GA.06.11.006</t>
  </si>
  <si>
    <t>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Dostęp do zamka po otworzeniu panelu dolnego na zabudowie.
Dostęp do wnętrza gabloty po uniesieniu klosza gabloty za pomocą sprężyn gazowych i zawiasu wieloprzegubowego.</t>
  </si>
  <si>
    <t>GA.06.11.007</t>
  </si>
  <si>
    <t>Gablota kloszowa na zabudowie, montowana do podkonstrukcji zabudowy.
Szkło gabloty G.18 wg specyfikacji materiałowej. 
Gablota z profilami narożnymi 1.3 x 1.3 mm z materiału M.3.3 wg specyfikacji materiałowej.
Wnętrze gabloty wykończone materiałem M.3.3 wg specyfikacji materiałowej.
Gablota wyposażona w absorber, dostęp do absorbera i zamka po otwarciu panelu frontowego zabudowy.
Dostęp do wnętrza gabloty po uniesieniu klosza gabloty za pomocą za pomocą ssawek.</t>
  </si>
  <si>
    <t>ZA.06.11.006</t>
  </si>
  <si>
    <r>
      <rPr>
        <b/>
        <sz val="8.0"/>
      </rPr>
      <t xml:space="preserve">szuflada
</t>
    </r>
    <r>
      <rPr>
        <b val="0"/>
        <sz val="8.0"/>
      </rPr>
      <t>Wnętrze szuflad wykończone materiałem M.3.3 wg specyfikacji materiałowej.
Uchwyt szuflad wykonany z materiału M.3.3 wg specyfikacji materiałowej.
Front szuflad wykończony materiałem M.3.3 wg specyfikacji materiałowej. 
Front szuflady zlicowany z frontem zabudowy. Uchwyt szuflady wystaje o 30 mm poza lico zabudowy.
Prowadnice niewidoczne po wysunięciu szuflady.</t>
    </r>
  </si>
  <si>
    <t>GA.06.11.009</t>
  </si>
  <si>
    <t>Gablota kloszowa na zabudowie, montowana do podkonstrukcji zabudowy.
Szkło gabloty G.18 wg specyfikacji materiałowej. 
Gablota bez profili.
Wnętrze gabloty wykończone materiałem M.3.3 wg specyfikacji materiałowej.
Gablota wyposażona w absorber, dostęp do absorbera i zamka po otwarciu panelu frontowego zabudowy.
Dostęp do wnętrza gabloty po uniesieniu klosza gabloty za pomocą za pomocą ssawek.</t>
  </si>
  <si>
    <t>ZA.06.11.007</t>
  </si>
  <si>
    <t xml:space="preserve">obudowa multimedium z M.3.3 wg specyfikacji materiałowej, montowana do ściany. Dopowadzenie przewodów elektrycznych ze ściany. Prowadzenie przewodów w sposób niewidoczny, pod wykończeniem ściany (lustro). W górnym panelu zabudowy należy przewidzieć perforację. </t>
  </si>
  <si>
    <r>
      <rPr>
        <b/>
        <sz val="8.0"/>
      </rPr>
      <t xml:space="preserve">MM.06.11.m311
</t>
    </r>
    <r>
      <rPr>
        <b val="0"/>
        <sz val="8.0"/>
      </rPr>
      <t>monitor montowany pionowo, mocowany do ściany; szkło hartowane z powłoką antyrekleksyjną nanoszoną chemicznie o gr. 5 mm przed matrycą monitora, montowane na obejmach ze stali malowanej proszkowo 
pomiędzy matrycą monitora a szkłem konieczna jest niewielka szczelina powietrzna w celu odpowiedniego odprowadzania ciepła.
Wycięcie w obudowie dopasowane do obszaru roboczego ekranu.
Głośnik umieszczony za perforacją w zabudowie, perforacja 50-60%
W zabudowie znajduje się komputer.</t>
    </r>
  </si>
  <si>
    <t>ZA.06.11.008</t>
  </si>
  <si>
    <r>
      <rPr>
        <b/>
        <sz val="8.0"/>
      </rPr>
      <t xml:space="preserve">MM.06.11.m313
</t>
    </r>
    <r>
      <rPr>
        <b val="0"/>
        <sz val="8.0"/>
      </rPr>
      <t>monitor montowany pionowo, mocowany do ściany; szkło hartowane z powłoką antyrekleksyjną nanoszoną chemicznie o gr. 5 mm przed matrycą monitora, montowane na obejmach ze stali malowanej proszkowo 
pomiędzy matrycą monitora a szkłem konieczna jest niewielka szczelina powietrzna w celu odpowiedzniego odprowadzania ciepła.
Wycięcie w obudowie dopasowane do obszaru roboczego ekranu.
Głośnik umieszczony za perforacją w zabudowie, perforacja 50-60%
W zabudowie znajduje się komputer.</t>
    </r>
  </si>
  <si>
    <t>ZA.06.11.009</t>
  </si>
  <si>
    <r>
      <rPr>
        <b/>
        <sz val="8.0"/>
      </rPr>
      <t xml:space="preserve">MM.06.11.m307
</t>
    </r>
    <r>
      <rPr>
        <b val="0"/>
        <sz val="8.0"/>
      </rPr>
      <t>monitor montowany pionowo, mocowany do ściany; szkło hartowane z powłoką antyrekleksyjną nanoszoną chemicznie o gr. 5 mm przed matrycą monitora, montowane na obejmach ze stali malowanej proszkowo 
pomiędzy matrycą monitora a szkłem konieczna jest niewielka szczelina powietrzna w celu odpowiedniego odprowadzania ciepła.
Wycięcie w obudowie dopasowane do obszaru roboczego ekranu.
Głośnik umieszczony za perforacją w zabudowie, perforacja 50-60%
W zabudowie znajduje się komputer.</t>
    </r>
  </si>
  <si>
    <t>ZA.06.11.010</t>
  </si>
  <si>
    <r>
      <rPr>
        <b/>
        <sz val="8.0"/>
      </rPr>
      <t xml:space="preserve">MM.06.11.m312
</t>
    </r>
    <r>
      <rPr>
        <b val="0"/>
        <sz val="8.0"/>
      </rPr>
      <t>monitor montowany pionowo, mocowany do ściany; szkło hartowane z powłoką antyrekleksyjną nanoszoną chemicznie o gr. 5 mm przed matrycą monitora, montowane na obejmach ze stali malowanej proszkowo 
pomiędzy matrycą monitora a szkłem konieczna jest niewielka szczelina powietrzna w celu odpowiedniego odprowadzania ciepła.
Wycięcie w obudowie dopasowane do obszaru roboczego ekranu.
Głośnik umieszczony za perforacją w zabudowie, perforacja 50-60%
W zabudowie znajduje się komputer.</t>
    </r>
  </si>
  <si>
    <t>BEZDROŻE</t>
  </si>
  <si>
    <t>ZA.06.12.002</t>
  </si>
  <si>
    <t>Zabudowa w fromie obudowy na kostrukcji z profili stalowych spawanych, korpus zewnętrzny z płyty meblarskiej wykończonej materiałem T.1.1 wg specyfikacji materiałowej. 
Jedna ze ścian wykończona materiałem M.3.16 wg specyfikacji materiałowej.
Rewizja zabudowy umożliwiona przez otwierane panele montowane na zawiasach meblarskich.
W górnej płaszczyźnie zabudowy, w miejscu niewidocznym dla zwiedzającego, należy przewidzieć perforacje umożliwiającą wentylację zabudowy.
Doprowadzenie przewodów elektrycznych do zabudowy z posadzki.
Zabudowa kotwiona do posadzki oraz ściany żelbtowej</t>
  </si>
  <si>
    <r>
      <rPr>
        <b/>
        <sz val="8.0"/>
      </rPr>
      <t xml:space="preserve">MM.06.11.m315
</t>
    </r>
    <r>
      <rPr>
        <b val="0"/>
        <sz val="8.0"/>
      </rPr>
      <t>monitor montowany pionowo, mocowany do podkonstrukcji stalowej zabudowy; szkło hartowane z powłoką antyrekleksyjną nanoszoną chemicznie o gr. 5 mm przed matrycą monitora, montowane na obejmach ze stali malowanej proszkowo 
pomiędzy matrycą monitora a szkłem konieczna jest niewielka szczelina powietrzna w celu odpowiedniego odprowadzania ciepła.
Wycięcie w obudowie dopasowane do obszaru roboczego ekranu.
Głośnik umieszczony za perforacją w zabudowie, perforacja 50-60%
W zabudowie znajduje się komputer.</t>
    </r>
  </si>
  <si>
    <t>GA.06.12.003</t>
  </si>
  <si>
    <t>Gablota wpuszczona w zabudowę, montowana do podkonstrukcji zabudowy.
Szkło gabloty G.18 wg specyfikacji materiałowej. 
Maska pod szkłem malowana na kolor dopasowany do materiału wnętrza gabloty.
Wnętrze gabloty wykończone materiałem M.3.3 wg specyfikacji materiałowej.
Szkło górne gabloty zlicowane z blatem zabudowy.
Gablota wyposażona w absorber, dostęp do absorbera i zamka po otwarciu panelu frontowego zabudowy.
Dostęp do wnętrza gabloty po podniesieniu formatki szkła za pomocą ssawek.</t>
  </si>
  <si>
    <t>GA.06.12.004</t>
  </si>
  <si>
    <t xml:space="preserve">Gablota obudowana we wnęce zabudowy, front przeszklony.
Maska na szkle stalowa z materiału M.3.16 wg specyfikacji materiałowej.
Wnętrze gabloty wykończone materiałem M.3.16 wg specyfikacji materiałowej. W gablocie wytłoczka z M.3.16 dopasowana kształtem do eksponatów.
Dostęp do zamka po zdjęciu panelu frontowego zabudowy.
Dostęp do gabloty zapewniają drzwi, których kąt otwarcia wynosi ok. 90 stopni. </t>
  </si>
  <si>
    <t>ZA.06.12.003</t>
  </si>
  <si>
    <r>
      <rPr>
        <b/>
        <sz val="8.0"/>
      </rPr>
      <t xml:space="preserve">MM_06.12.m317
MM_06.12.m362
</t>
    </r>
    <r>
      <rPr>
        <b val="0"/>
        <sz val="8.0"/>
      </rPr>
      <t>według opisu technicznego w tomie 2.3</t>
    </r>
  </si>
  <si>
    <t>GA.06.12.009</t>
  </si>
  <si>
    <t xml:space="preserve">GA.06.12.005
</t>
  </si>
  <si>
    <t xml:space="preserve">GA.06.12.008
</t>
  </si>
  <si>
    <t>PRZYSTANEK WOLNOŚĆ, KIERUNEK DEMOKRACJA</t>
  </si>
  <si>
    <t>ZA.06.13.001</t>
  </si>
  <si>
    <t>Zabudowa na podkonstrukcji stalowej z zewnetrznym korpusem z płyt meblarskich wykończonych materiałem T.1.1 wg specyfikacji materiałowej.
W tylnej części zabudowy, w miejscu niewidocznym dla zwiedzającego, należy przewidzieć perforacje umożliwiającą wentylację zabudowy.
Doprowadzenie przewodów elektrycznych do zabudowy z posadzki.
Zabudowa kotwiona do posadzki.</t>
  </si>
  <si>
    <r>
      <rPr>
        <b/>
        <sz val="8.0"/>
      </rPr>
      <t xml:space="preserve">MM_06.12.m321
</t>
    </r>
    <r>
      <rPr>
        <b val="0"/>
        <sz val="8.0"/>
      </rPr>
      <t>Monitor montowany podblatowo.
Szkło hartowane z powłoką antyrefleksyjną nanoszoną chemicznie o gr. 5 mm przed matrycą monitora. Pomiędzy matrycą monitora a szkłem konieczna jest niewielka szczelina powietrzna w celu odpowiedniego odprowadzania ciepła.
Wycięcie w blacie zabudowy dopasowane do obszaru roboczego ekranu.
Na blacie zabudowy znajduje się słuchawka monofoniczna. W blacie należy przewidzieć perforacje pod kabel.
W zabudowie znajduje się komputer i wzmacniacz słuchawkowy.</t>
    </r>
  </si>
  <si>
    <t>ZA.06.13.002</t>
  </si>
  <si>
    <t>Zabudowa w formie obudowy konstrukcji stalowej z płyt meblarskich wykończonych materiałem T.1.1 wg specyfikacji materiałowej.
Konstrukcja zabudowy oraz montaż eksponatu wg opiu technicznego oraz rysunków w tomie 3.2 "PROJEKT MONTAŻU FELIKSA DZIERŻYŃSKIEGO"</t>
  </si>
  <si>
    <t>ZA.06.13.003</t>
  </si>
  <si>
    <t>Zabudowa na podkonstrukcji stalowej z zewnetrznym korpusem z płyt meblarskich wykończonych materiałem T.1.1 wg specyfikacji materiałowej.
Rewizja zabudowy umożliwiona przez zdejmowany panel frontowy montowany w sposób niewidoczny na klipsach sytemowych.
Doprowadzenie przewodów elektrycznych do zabudowy z posadzki.
Zabudowa kotwiona do posadzki.</t>
  </si>
  <si>
    <t>GA.06.13.001</t>
  </si>
  <si>
    <t>Gablota stolikowa na zabudowie, bez profili narożnych, montowana na podkonstrukcji zabudowy.
Wnętrze gabloty oraz rama klosza wykończone materiałem M.3.3 wg specyfikacji materiałowej.
Gablota wyposażona w absorber, dostęp do absorbera i zamka, bez otwierania przestrzeni ekspozycyjnej, po uchyleniu panelu frontowego zabudowy.
Dostęp do wnętrza gabloty po uchyleniu klosza gabloty.</t>
  </si>
  <si>
    <t>ZA.06.13.004</t>
  </si>
  <si>
    <t>GA.06.13.002</t>
  </si>
  <si>
    <t>GA.06.13.003</t>
  </si>
  <si>
    <t>Gablota naścienna, kotwiona do podkonstrukcji ściany
Rama klosza oraz wnętrze gabloty wykończone materiałem M.3.3 wg specyfikacji materiałowej.
Gablota wyposażona w absorber, dostęp do absorbera po otwarciu gabloty.
Dostęp do zamka od spodu gabloty.
Dostęp do wnętrza gabloty po otwarciu klosza do góry za pomocą sprężyn gazowych i zawiasu wieloprzegubowego.
Doprowadzenie przewodów elektrycznych do gabloty ze ściany.</t>
  </si>
  <si>
    <t>ZA.06.13.005</t>
  </si>
  <si>
    <t xml:space="preserve">Zabudowa na podkonstrukcji stalowej z zewnetrznym korpusem z płyt meblarskich wykończonych materiałem T.1.1 wg specyfikacji materiałowej. 
Zabudowa kotwiona do konstrukcji ściany.
</t>
  </si>
  <si>
    <t>ZA.06.13.006</t>
  </si>
  <si>
    <t xml:space="preserve">Zabudowa na podkonstrukcji stalowej z zewnetrznym korpusem z płyt meblarskich wykończonych materiałem T.1.1 wg specyfikacji materiałowej. 
Zabudowa kotwiona do posadzki i ściany żelbetowej.
</t>
  </si>
  <si>
    <t>ZA.06.13.007</t>
  </si>
  <si>
    <t>Zabudowa na podkonstrukcji stalowej z zewnetrznym korpusem z płyt meblarskich wykończonych materiałem T.1.1 wg specyfikacji materiałowej. 
Panel frontowy zdejmowany w celu umożliwienia rewizji, montowany na klipsach systemowych.
Na zabudowie obudowa na multimedium wykończona M.3.3, tylna część obudowy perforowana w celu zapewnienia wentylacji.
Zabudowa kotwiona do posadzki.
Doprowadzenie przewodow elektrycznych z posadzki.</t>
  </si>
  <si>
    <r>
      <rPr>
        <b/>
        <sz val="8.0"/>
      </rPr>
      <t xml:space="preserve">MM_06.13.m320
</t>
    </r>
    <r>
      <rPr>
        <b val="0"/>
        <sz val="8.0"/>
      </rPr>
      <t>obudowa na multimedium wykończona blachą M.3.3.
Monitor montowany nablatowo pod kątem 30°, mocowany do podkonstrukcji stalowej. szkło hartowane z powłoką antyrekleksyjną nanoszoną chemicznie o gr. 5 mm przed matrycą monitora; pomiędzy matrycą monitora a szkłem konieczna jest niewielka szczelina powietrzna w celu odpowiedniego odprowadzania ciepła
Tylna ściana obudowy perforowana w celu zapewnienia wentylacji.
Na blacie zabudowy znajduje się słuchawka monofoniczna. W blacie należy przewidzieć perforacje pod kabel.
W zabudowie znajduje się komputer i wzmacniacz słuchawkowy.</t>
    </r>
  </si>
  <si>
    <t>ZA.06.13.008</t>
  </si>
  <si>
    <t>Zabudowa na podkonstrukcji stalowej obłożonej szkłem G.23.3 wg specyfikacji materiałowej, montowanym do podkonstrukcji za pomocą haczyków góra-dół. 
Cokół wykończony materiałem M.3.3 wg specyfikacji materiałowej.</t>
  </si>
  <si>
    <t>ZA.06.13.009</t>
  </si>
  <si>
    <t>Zabudowa na podkonstrukcji stalowej obłożonej szkłem G.23.2 wg specyfikacji materiałowej, montowanym do podkonstrukcji za pomocą haczyków góra-dół. 
Cokół wykończony materiałem M.3.3 wg specyfikacji materiałowej.</t>
  </si>
  <si>
    <t>ZA.06.13.010</t>
  </si>
  <si>
    <t>ZA.06.13.011</t>
  </si>
  <si>
    <t xml:space="preserve">Zabudowa na podkonstrukcji stalowej z zewnetrznym korpusem z płyt meblarskich wykończonych materiałem T.1.1 wg specyfikacji materiałowej. 
Zabudowa kotwiona do posadzki i konstrukcji ściany.
</t>
  </si>
  <si>
    <t>ANEKS</t>
  </si>
  <si>
    <t>ZA.07.01.002</t>
  </si>
  <si>
    <t>Tafle szklane na podkonstrukcji stalowej</t>
  </si>
  <si>
    <r>
      <rPr>
        <b/>
        <sz val="8.0"/>
      </rPr>
      <t xml:space="preserve">MM.07.01.m348
</t>
    </r>
    <r>
      <rPr>
        <sz val="8.0"/>
      </rPr>
      <t xml:space="preserve">część otwierana, lustro, maskowanie przestrzeni technicznej, oraz wzmocnienie konstrukcji. 
W przestrzeni technicznej należy przewidzieć możliwość montażu: 
sterownika ekranu ok. 80x25x4 cm, komputera  ok. 18,5x18,5x4cm, wzmacniacz audio  ok. 25x25x4,5cm 
zasilaczy
głośnik, wg. specyfikacji proj. multimediów,
perforacja w miejscu głośnika - prześwit min. 50-60% 
na powierzchni ok. 25x20cm
</t>
    </r>
  </si>
  <si>
    <t>HOL 2p.</t>
  </si>
  <si>
    <t>GA.08.01.001</t>
  </si>
  <si>
    <t>szklane oddzielenie przestrzeni eksponatu wg osobnego opracowania, rys. WN.08.00</t>
  </si>
  <si>
    <t>ZA.08.00.001</t>
  </si>
  <si>
    <t>Zabudowa w formie pulpitu.
Pulpit na podkonstrucji stalowej kotwionej do posadzki, obudowanej blachą mosiężną wg specyfikacji.</t>
  </si>
  <si>
    <t>ZA.08.00.002</t>
  </si>
  <si>
    <t>Pylon informacyjny, na podkonstrukcji stalowej kotwionej do posadzki, obudowanej blachą mosiężną oraz kamieniem wg specyfikacji</t>
  </si>
  <si>
    <t>ZA.08.00.003</t>
  </si>
  <si>
    <t>SALA WYSTAW CZASOWYCH</t>
  </si>
  <si>
    <t>GA.11.01</t>
  </si>
  <si>
    <t xml:space="preserve">Gablota wolnostojąca. 
Profile gabloty M.3.1 wg specyfikacji materiałowej.
Wnętrze gabloty wykończone materiałem M.3.1 wg specyfikacji materiałowej.
Cokół wykończony materiałem M.3.1 wg specyfikacji materiałowej.
Gablota wyposażona w absorber, dostęp do absorbera i zamka, bez otwierania przestrzeni ekspozycyjnej, po zdjęciu panelu cokołu.
Dostęp do wnętrza gabloty po otworzeniu drzwi. </t>
  </si>
  <si>
    <t>GA.11.02</t>
  </si>
  <si>
    <t xml:space="preserve">Gablota stolikowa montowana na nogach z profili kwadratowych.
Profile gabloty M.3.1 wg specyfikacji materiałowej.
Wnętrze gabloty wykończone materiałem M.3.1 wg specyfikacji materiałowej.
Wykończenie nóg i elementów zewnętrznych blatu M.3.1 wg specyfikacji materiałowej.
Gablota wyposażona w absorber, dostęp do absorbera i zamka po otwarciu panelu frontowego zabudowy.
Dostęp do wnętrza gabloty po otworzeniu drzwi. </t>
  </si>
  <si>
    <t>GA.11.03</t>
  </si>
  <si>
    <t>GA.11.04</t>
  </si>
  <si>
    <t>Gablota stolikowa, montowana na nogach z profili kwadratowych.
Profile narożne gabloty M.3.1 wg specyfikacji materiałowej.
Wnętrze gabloty wykończone materiałem M.3.1 wg specyfikacji materiałowej.
Wykończenie nóg i elementów zewnętrznych blatu M.3.1 wg specyfikacji materiałowej.
Gablota wyposażona w absorber, dostęp do absorbera i zamka, bez otwierania przestrzeni ekspozycyjnej, po zdjęciu panelu frontowego zabudowy.
Dostęp do wnętrza gabloty po uchyleniu klosza za pomocą sprężyn gazowych.</t>
  </si>
  <si>
    <t>GA.11.05</t>
  </si>
  <si>
    <t>Gablota wpuszczona w blat montowany na nogach z profili kwadratowych.
Maska pod szkłem malowana na kolor dopasowany do materiału wnętrza gabloty.
Wnętrze gabloty wykończone materiałem M.3.1 wg specyfikacji materiałowej.
Wykończenie nóg i elementów zewnętrznych blatu M.3.1 wg specyfikacji materiałowej.
Dostęp do zamka po zdjęciu panelu frontowego zabudowy.
Dostęp do wnętrza gabloty po podniesieniu formatki szkła za pomocą sprężyn gazowych i zawiasu wieloprzegubowego.</t>
  </si>
  <si>
    <t>EKSPONATY</t>
  </si>
  <si>
    <t>IKONOGRAFIA</t>
  </si>
  <si>
    <t>ANALOGI</t>
  </si>
  <si>
    <t>INFOGRAFIKI / MAPY</t>
  </si>
  <si>
    <t>GRAFIKI</t>
  </si>
  <si>
    <t>OBIEKTY</t>
  </si>
  <si>
    <t>MAKIETY</t>
  </si>
  <si>
    <t>TEKSTY</t>
  </si>
  <si>
    <t>UWAGI</t>
  </si>
  <si>
    <t>NAZWA</t>
  </si>
  <si>
    <t>ORYGINAŁ</t>
  </si>
  <si>
    <t>KOPIA</t>
  </si>
  <si>
    <t>ZABEZPIECZENIA</t>
  </si>
  <si>
    <t>MAX. POZ. OŚW.</t>
  </si>
  <si>
    <t>WAGA</t>
  </si>
  <si>
    <t>MONTAŻ</t>
  </si>
  <si>
    <t>ZEW. [EXt]</t>
  </si>
  <si>
    <t>OCHRONA</t>
  </si>
  <si>
    <t>KONSERWACJA</t>
  </si>
  <si>
    <t>ZA.07.01.001</t>
  </si>
  <si>
    <t>przemówienie JPII w Sejmie RP - film</t>
  </si>
  <si>
    <t>D</t>
  </si>
  <si>
    <t xml:space="preserve">gablota mocowana do zabudowy, wnętrze - stal w kolorze szarym, pod kątem 10°, szkło P4A klejone neutralnym chemicznie klejem </t>
  </si>
  <si>
    <t>MM.07.01.m347</t>
  </si>
  <si>
    <t>struktura z ekranami - postaci - film</t>
  </si>
  <si>
    <t>MM.07.01.m348</t>
  </si>
  <si>
    <t>w ścianach</t>
  </si>
  <si>
    <t>nagrania / relacje / komunikaty medialne dotyczące wydarzeń z historii najnowszej - film</t>
  </si>
  <si>
    <t>MM.07.01.m322</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</si>
</sst>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
    <numFmt numFmtId="165" formatCode="#,##0.00\ [$zł-415]"/>
  </numFmts>
  <fonts count="46">
    <font>
      <sz val="10.0"/>
      <color rgb="FF000000"/>
      <name val="Arial"/>
    </font>
    <font/>
    <font>
      <b/>
    </font>
    <font>
      <sz val="8.0"/>
      <color rgb="FF000000"/>
    </font>
    <font>
      <sz val="8.0"/>
    </font>
    <font>
      <name val="Arial"/>
    </font>
    <font>
      <b/>
      <sz val="8.0"/>
      <color rgb="FF000000"/>
      <name val="Arial"/>
    </font>
    <font>
      <b/>
      <sz val="8.0"/>
    </font>
    <font>
      <b/>
      <sz val="8.0"/>
      <color rgb="FF000000"/>
    </font>
    <font>
      <b/>
      <sz val="8.0"/>
      <name val="Arial"/>
    </font>
    <font>
      <b/>
      <sz val="8.0"/>
      <color rgb="FFB7B7B7"/>
    </font>
    <font>
      <b/>
      <sz val="8.0"/>
      <color rgb="FFB7B7B7"/>
      <name val="Arial"/>
    </font>
    <font>
      <b/>
      <color rgb="FF000000"/>
    </font>
    <font>
      <sz val="8.0"/>
      <name val="Arial"/>
    </font>
    <font>
      <sz val="8.0"/>
      <color rgb="FF000000"/>
      <name val="Arial"/>
    </font>
    <font>
      <sz val="7.0"/>
    </font>
    <font>
      <b/>
      <sz val="8.0"/>
      <color rgb="FFCCCCCC"/>
      <name val="Arial"/>
    </font>
    <font>
      <sz val="8.0"/>
      <color rgb="FFCCCCCC"/>
      <name val="Arial"/>
    </font>
    <font>
      <sz val="7.0"/>
      <color rgb="FF000000"/>
      <name val="Arial"/>
    </font>
    <font>
      <color rgb="FF000000"/>
    </font>
    <font>
      <b/>
      <strike/>
      <sz val="8.0"/>
      <color rgb="FF000000"/>
    </font>
    <font>
      <color rgb="FF000000"/>
      <name val="Arial"/>
    </font>
    <font>
      <b/>
      <sz val="8.0"/>
      <color rgb="FFFF0000"/>
      <name val="Arial"/>
    </font>
    <font>
      <b/>
      <sz val="8.0"/>
      <color rgb="FFFF0000"/>
    </font>
    <font>
      <sz val="8.0"/>
      <color rgb="FFFF0000"/>
    </font>
    <font>
      <sz val="8.0"/>
      <color rgb="FFFF00FF"/>
    </font>
    <font>
      <strike/>
      <sz val="8.0"/>
      <color rgb="FF000000"/>
    </font>
    <font>
      <sz val="8.0"/>
      <color rgb="FFFF0000"/>
      <name val="Arial"/>
    </font>
    <font>
      <strike/>
      <sz val="8.0"/>
      <color rgb="FFFF0000"/>
    </font>
    <font>
      <b/>
      <sz val="8.0"/>
      <color rgb="FFCCCCCC"/>
    </font>
    <font>
      <sz val="8.0"/>
      <color rgb="FF980000"/>
    </font>
    <font>
      <i/>
      <sz val="8.0"/>
      <color rgb="FF000000"/>
    </font>
    <font>
      <b/>
      <i/>
      <sz val="8.0"/>
      <color rgb="FF000000"/>
    </font>
    <font>
      <color rgb="FFFF0000"/>
    </font>
    <font>
      <b/>
      <strike/>
      <sz val="8.0"/>
      <name val="Arial"/>
    </font>
    <font>
      <strike/>
      <sz val="8.0"/>
      <name val="Arial"/>
    </font>
    <font>
      <strike/>
      <sz val="8.0"/>
      <color rgb="FFFF0000"/>
      <name val="Arial"/>
    </font>
    <font>
      <sz val="8.0"/>
      <color rgb="FF00FF00"/>
      <name val="Arial"/>
    </font>
    <font>
      <sz val="10.0"/>
      <color rgb="FF000000"/>
    </font>
    <font>
      <sz val="10.0"/>
    </font>
    <font>
      <b/>
      <sz val="10.0"/>
    </font>
    <font>
      <sz val="10.0"/>
      <name val="Arial"/>
    </font>
    <font>
      <b/>
      <strike/>
      <sz val="8.0"/>
      <color rgb="FFFF0000"/>
    </font>
    <font>
      <sz val="10.0"/>
      <color rgb="FFFF0000"/>
    </font>
    <font>
      <b/>
      <color rgb="FFFF0000"/>
    </font>
    <font>
      <sz val="8.0"/>
      <color rgb="FFFF9900"/>
    </font>
  </fonts>
  <fills count="7">
    <fill>
      <patternFill patternType="none"/>
    </fill>
    <fill>
      <patternFill patternType="lightGray"/>
    </fill>
    <fill>
      <patternFill patternType="solid">
        <fgColor rgb="FFEFEFEF"/>
        <bgColor rgb="FFEFEFEF"/>
      </patternFill>
    </fill>
    <fill>
      <patternFill patternType="solid">
        <fgColor rgb="FFD9D9D9"/>
        <bgColor rgb="FFD9D9D9"/>
      </patternFill>
    </fill>
    <fill>
      <patternFill patternType="solid">
        <fgColor rgb="FF00FF00"/>
        <bgColor rgb="FF00FF00"/>
      </patternFill>
    </fill>
    <fill>
      <patternFill patternType="solid">
        <fgColor rgb="FFFFFFFF"/>
        <bgColor rgb="FFFFFFFF"/>
      </patternFill>
    </fill>
    <fill>
      <patternFill patternType="solid">
        <fgColor rgb="FF6AA84F"/>
        <bgColor rgb="FF6AA84F"/>
      </patternFill>
    </fill>
  </fills>
  <borders count="34">
    <border/>
    <border>
      <right style="thin">
        <color rgb="FF000000"/>
      </right>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bottom style="thin">
        <color rgb="FF000000"/>
      </bottom>
    </border>
    <border>
      <left style="thin">
        <color rgb="FF000000"/>
      </left>
      <right style="thin">
        <color rgb="FF000000"/>
      </right>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right style="medium">
        <color rgb="FF000000"/>
      </right>
      <top style="medium">
        <color rgb="FF000000"/>
      </top>
      <bottom style="medium">
        <color rgb="FF000000"/>
      </bottom>
    </border>
    <border>
      <top style="medium">
        <color rgb="FF000000"/>
      </top>
    </border>
    <border>
      <left style="thin">
        <color rgb="FF000000"/>
      </left>
      <right style="thin">
        <color rgb="FF000000"/>
      </right>
      <top style="medium">
        <color rgb="FF000000"/>
      </top>
      <bottom style="thin">
        <color rgb="FF000000"/>
      </bottom>
    </border>
    <border>
      <left style="thin">
        <color rgb="FF000000"/>
      </left>
      <right style="thin">
        <color rgb="FF000000"/>
      </right>
      <top style="medium">
        <color rgb="FF000000"/>
      </top>
    </border>
    <border>
      <right style="thin">
        <color rgb="FF000000"/>
      </right>
      <top style="medium">
        <color rgb="FF000000"/>
      </top>
      <bottom style="thin">
        <color rgb="FF000000"/>
      </bottom>
    </border>
    <border>
      <left style="medium">
        <color rgb="FF000000"/>
      </left>
      <top style="medium">
        <color rgb="FF000000"/>
      </top>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n">
        <color rgb="FF000000"/>
      </left>
      <bottom style="thin">
        <color rgb="FF000000"/>
      </bottom>
    </border>
    <border>
      <left style="medium">
        <color rgb="FF000000"/>
      </left>
      <right style="medium">
        <color rgb="FF000000"/>
      </right>
      <top style="medium">
        <color rgb="FF000000"/>
      </top>
      <bottom style="medium">
        <color rgb="FF000000"/>
      </bottom>
    </border>
    <border>
      <bottom style="thin">
        <color rgb="FF000000"/>
      </bottom>
    </border>
    <border>
      <left style="thin">
        <color rgb="FF000000"/>
      </left>
    </border>
    <border>
      <right style="thin">
        <color rgb="FF000000"/>
      </right>
      <bottom style="medium">
        <color rgb="FF000000"/>
      </bottom>
    </border>
    <border>
      <bottom style="medium">
        <color rgb="FF000000"/>
      </bottom>
    </border>
    <border>
      <left style="thin">
        <color rgb="FF000000"/>
      </left>
      <right style="thin">
        <color rgb="FF000000"/>
      </right>
      <top style="thin">
        <color rgb="FF000000"/>
      </top>
      <bottom style="medium">
        <color rgb="FF000000"/>
      </bottom>
    </border>
    <border>
      <top style="thin">
        <color rgb="FFD9D9D9"/>
      </top>
      <bottom style="thin">
        <color rgb="FFD9D9D9"/>
      </bottom>
    </border>
    <border>
      <left style="thin">
        <color rgb="FF000000"/>
      </left>
      <right style="medium">
        <color rgb="FF000000"/>
      </right>
      <bottom style="thin">
        <color rgb="FF000000"/>
      </bottom>
    </border>
    <border>
      <left style="thin">
        <color rgb="FF000000"/>
      </left>
      <right style="medium">
        <color rgb="FF000000"/>
      </right>
      <top style="thin">
        <color rgb="FF000000"/>
      </top>
      <bottom style="thin">
        <color rgb="FF000000"/>
      </bottom>
    </border>
  </borders>
  <cellStyleXfs count="1">
    <xf borderId="0" fillId="0" fontId="0" numFmtId="0" applyAlignment="1" applyFont="1"/>
  </cellStyleXfs>
  <cellXfs count="858">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horizontal="center" vertical="center"/>
    </xf>
    <xf borderId="0" fillId="0" fontId="2" numFmtId="0" xfId="0" applyAlignment="1" applyFont="1">
      <alignment horizontal="center"/>
    </xf>
    <xf borderId="0" fillId="0" fontId="3" numFmtId="0" xfId="0" applyAlignment="1" applyFont="1">
      <alignment horizontal="center" vertical="center"/>
    </xf>
    <xf borderId="0" fillId="0" fontId="4" numFmtId="0" xfId="0" applyAlignment="1" applyFont="1">
      <alignment horizontal="center" vertical="center"/>
    </xf>
    <xf borderId="0" fillId="0" fontId="4" numFmtId="0" xfId="0" applyAlignment="1" applyFont="1">
      <alignment horizontal="center"/>
    </xf>
    <xf borderId="0" fillId="0" fontId="5" numFmtId="0" xfId="0" applyAlignment="1" applyFont="1">
      <alignment vertical="bottom"/>
    </xf>
    <xf borderId="0" fillId="0" fontId="5" numFmtId="0" xfId="0" applyAlignment="1" applyFont="1">
      <alignment shrinkToFit="0" vertical="center" wrapText="1"/>
    </xf>
    <xf borderId="1" fillId="0" fontId="2" numFmtId="0" xfId="0" applyBorder="1" applyFont="1"/>
    <xf borderId="2" fillId="2" fontId="6" numFmtId="0" xfId="0" applyAlignment="1" applyBorder="1" applyFill="1" applyFont="1">
      <alignment horizontal="center" readingOrder="0" vertical="center"/>
    </xf>
    <xf borderId="3" fillId="3" fontId="7" numFmtId="0" xfId="0" applyAlignment="1" applyBorder="1" applyFill="1" applyFont="1">
      <alignment horizontal="center" readingOrder="0" shrinkToFit="0" vertical="center" wrapText="1"/>
    </xf>
    <xf borderId="4" fillId="0" fontId="1" numFmtId="0" xfId="0" applyBorder="1" applyFont="1"/>
    <xf borderId="5" fillId="0" fontId="1" numFmtId="0" xfId="0" applyBorder="1" applyFont="1"/>
    <xf borderId="3" fillId="2" fontId="6" numFmtId="0" xfId="0" applyAlignment="1" applyBorder="1" applyFont="1">
      <alignment horizontal="center" readingOrder="0" shrinkToFit="0" vertical="center" wrapText="1"/>
    </xf>
    <xf borderId="0" fillId="2" fontId="6" numFmtId="0" xfId="0" applyAlignment="1" applyFont="1">
      <alignment horizontal="center" readingOrder="0" shrinkToFit="0" vertical="center" wrapText="1"/>
    </xf>
    <xf borderId="1" fillId="0" fontId="1" numFmtId="0" xfId="0" applyBorder="1" applyFont="1"/>
    <xf borderId="6" fillId="3" fontId="7" numFmtId="0" xfId="0" applyAlignment="1" applyBorder="1" applyFont="1">
      <alignment horizontal="center" readingOrder="0" shrinkToFit="0" vertical="center" wrapText="1"/>
    </xf>
    <xf borderId="6" fillId="2" fontId="7" numFmtId="0" xfId="0" applyAlignment="1" applyBorder="1" applyFont="1">
      <alignment horizontal="center" readingOrder="0" shrinkToFit="0" vertical="center" wrapText="1"/>
    </xf>
    <xf borderId="3" fillId="2" fontId="8" numFmtId="0" xfId="0" applyAlignment="1" applyBorder="1" applyFont="1">
      <alignment horizontal="center" readingOrder="0" shrinkToFit="0" vertical="center" wrapText="1"/>
    </xf>
    <xf borderId="6" fillId="2" fontId="7" numFmtId="0" xfId="0" applyAlignment="1" applyBorder="1" applyFont="1">
      <alignment horizontal="center" readingOrder="0" vertical="center"/>
    </xf>
    <xf borderId="3" fillId="2" fontId="9" numFmtId="0" xfId="0" applyAlignment="1" applyBorder="1" applyFont="1">
      <alignment horizontal="center" readingOrder="0" shrinkToFit="0" vertical="center" wrapText="1"/>
    </xf>
    <xf borderId="7" fillId="2" fontId="7" numFmtId="0" xfId="0" applyAlignment="1" applyBorder="1" applyFont="1">
      <alignment horizontal="center" readingOrder="0" shrinkToFit="0" vertical="center" wrapText="1"/>
    </xf>
    <xf borderId="8" fillId="0" fontId="1" numFmtId="0" xfId="0" applyBorder="1" applyFont="1"/>
    <xf borderId="2" fillId="0" fontId="1" numFmtId="0" xfId="0" applyBorder="1" applyFont="1"/>
    <xf borderId="0" fillId="2" fontId="7" numFmtId="0" xfId="0" applyAlignment="1" applyFont="1">
      <alignment horizontal="center" readingOrder="0" shrinkToFit="0" vertical="center" wrapText="1"/>
    </xf>
    <xf borderId="9" fillId="0" fontId="1" numFmtId="0" xfId="0" applyBorder="1" applyFont="1"/>
    <xf borderId="10" fillId="0" fontId="1" numFmtId="0" xfId="0" applyBorder="1" applyFont="1"/>
    <xf borderId="6" fillId="2" fontId="8" numFmtId="0" xfId="0" applyAlignment="1" applyBorder="1" applyFont="1">
      <alignment horizontal="center" readingOrder="0" vertical="center"/>
    </xf>
    <xf borderId="6" fillId="2" fontId="9" numFmtId="0" xfId="0" applyAlignment="1" applyBorder="1" applyFont="1">
      <alignment horizontal="center"/>
    </xf>
    <xf borderId="6" fillId="2" fontId="9" numFmtId="0" xfId="0" applyAlignment="1" applyBorder="1" applyFont="1">
      <alignment horizontal="center" shrinkToFit="0" vertical="center" wrapText="1"/>
    </xf>
    <xf borderId="6" fillId="2" fontId="10" numFmtId="0" xfId="0" applyAlignment="1" applyBorder="1" applyFont="1">
      <alignment horizontal="center" readingOrder="0" shrinkToFit="0" vertical="center" wrapText="1"/>
    </xf>
    <xf borderId="6" fillId="2" fontId="11" numFmtId="0" xfId="0" applyAlignment="1" applyBorder="1" applyFont="1">
      <alignment horizontal="center" readingOrder="0" vertical="center"/>
    </xf>
    <xf borderId="0" fillId="2" fontId="11" numFmtId="0" xfId="0" applyAlignment="1" applyFont="1">
      <alignment horizontal="center" readingOrder="0" vertical="center"/>
    </xf>
    <xf borderId="0" fillId="0" fontId="2" numFmtId="0" xfId="0" applyAlignment="1" applyFont="1">
      <alignment readingOrder="0"/>
    </xf>
    <xf borderId="6" fillId="0" fontId="2" numFmtId="0" xfId="0" applyAlignment="1" applyBorder="1" applyFont="1">
      <alignment readingOrder="0"/>
    </xf>
    <xf borderId="6" fillId="0" fontId="2" numFmtId="0" xfId="0" applyAlignment="1" applyBorder="1" applyFont="1">
      <alignment horizontal="center" readingOrder="0" vertical="center"/>
    </xf>
    <xf borderId="6" fillId="0" fontId="1" numFmtId="0" xfId="0" applyAlignment="1" applyBorder="1" applyFont="1">
      <alignment horizontal="left" readingOrder="0" shrinkToFit="0" vertical="top" wrapText="1"/>
    </xf>
    <xf borderId="6" fillId="0" fontId="3" numFmtId="0" xfId="0" applyAlignment="1" applyBorder="1" applyFont="1">
      <alignment horizontal="center" readingOrder="0" vertical="center"/>
    </xf>
    <xf borderId="6" fillId="0" fontId="4" numFmtId="0" xfId="0" applyAlignment="1" applyBorder="1" applyFont="1">
      <alignment horizontal="center" readingOrder="0" vertical="center"/>
    </xf>
    <xf borderId="6" fillId="0" fontId="4" numFmtId="0" xfId="0" applyAlignment="1" applyBorder="1" applyFont="1">
      <alignment horizontal="left" readingOrder="0" shrinkToFit="0" vertical="top" wrapText="1"/>
    </xf>
    <xf borderId="6" fillId="0" fontId="4" numFmtId="0" xfId="0" applyAlignment="1" applyBorder="1" applyFont="1">
      <alignment horizontal="center" readingOrder="0" shrinkToFit="0" vertical="center" wrapText="1"/>
    </xf>
    <xf borderId="0" fillId="0" fontId="4" numFmtId="0" xfId="0" applyAlignment="1" applyFont="1">
      <alignment horizontal="center" readingOrder="0" vertical="center"/>
    </xf>
    <xf borderId="11" fillId="0" fontId="2" numFmtId="0" xfId="0" applyAlignment="1" applyBorder="1" applyFont="1">
      <alignment readingOrder="0"/>
    </xf>
    <xf borderId="12" fillId="0" fontId="2" numFmtId="0" xfId="0" applyAlignment="1" applyBorder="1" applyFont="1">
      <alignment horizontal="center" readingOrder="0" vertical="center"/>
    </xf>
    <xf borderId="12" fillId="0" fontId="1" numFmtId="0" xfId="0" applyAlignment="1" applyBorder="1" applyFont="1">
      <alignment horizontal="left" readingOrder="0" shrinkToFit="0" vertical="top" wrapText="1"/>
    </xf>
    <xf borderId="12" fillId="0" fontId="2" numFmtId="0" xfId="0" applyAlignment="1" applyBorder="1" applyFont="1">
      <alignment readingOrder="0"/>
    </xf>
    <xf borderId="12" fillId="0" fontId="12" numFmtId="0" xfId="0" applyAlignment="1" applyBorder="1" applyFont="1">
      <alignment horizontal="center" readingOrder="0" vertical="center"/>
    </xf>
    <xf borderId="12" fillId="0" fontId="2" numFmtId="0" xfId="0" applyAlignment="1" applyBorder="1" applyFont="1">
      <alignment horizontal="left" readingOrder="0" shrinkToFit="0" vertical="top" wrapText="1"/>
    </xf>
    <xf borderId="12" fillId="0" fontId="2" numFmtId="0" xfId="0" applyAlignment="1" applyBorder="1" applyFont="1">
      <alignment readingOrder="0" shrinkToFit="0" vertical="center" wrapText="1"/>
    </xf>
    <xf borderId="5" fillId="0" fontId="4" numFmtId="0" xfId="0" applyBorder="1" applyFont="1"/>
    <xf borderId="13" fillId="0" fontId="7" numFmtId="0" xfId="0" applyAlignment="1" applyBorder="1" applyFont="1">
      <alignment horizontal="center" readingOrder="0" vertical="center"/>
    </xf>
    <xf borderId="13" fillId="0" fontId="4" numFmtId="0" xfId="0" applyAlignment="1" applyBorder="1" applyFont="1">
      <alignment horizontal="left" readingOrder="0" shrinkToFit="0" vertical="top" wrapText="1"/>
    </xf>
    <xf borderId="13" fillId="0" fontId="4" numFmtId="0" xfId="0" applyAlignment="1" applyBorder="1" applyFont="1">
      <alignment horizontal="center" readingOrder="0" vertical="center"/>
    </xf>
    <xf borderId="13" fillId="0" fontId="7" numFmtId="0" xfId="0" applyAlignment="1" applyBorder="1" applyFont="1">
      <alignment horizontal="center" readingOrder="0" shrinkToFit="0" vertical="center" wrapText="1"/>
    </xf>
    <xf borderId="13" fillId="0" fontId="3" numFmtId="0" xfId="0" applyAlignment="1" applyBorder="1" applyFont="1">
      <alignment horizontal="center" readingOrder="0" vertical="center"/>
    </xf>
    <xf borderId="13" fillId="0" fontId="5" numFmtId="0" xfId="0" applyAlignment="1" applyBorder="1" applyFont="1">
      <alignment readingOrder="0"/>
    </xf>
    <xf borderId="13" fillId="0" fontId="13" numFmtId="0" xfId="0" applyAlignment="1" applyBorder="1" applyFont="1">
      <alignment readingOrder="0" shrinkToFit="0" vertical="center" wrapText="1"/>
    </xf>
    <xf borderId="13" fillId="0" fontId="1" numFmtId="0" xfId="0" applyAlignment="1" applyBorder="1" applyFont="1">
      <alignment horizontal="center" readingOrder="0" vertical="center"/>
    </xf>
    <xf borderId="13" fillId="0" fontId="1" numFmtId="0" xfId="0" applyBorder="1" applyFont="1"/>
    <xf borderId="2" fillId="0" fontId="4" numFmtId="0" xfId="0" applyBorder="1" applyFont="1"/>
    <xf borderId="14" fillId="0" fontId="7" numFmtId="0" xfId="0" applyAlignment="1" applyBorder="1" applyFont="1">
      <alignment horizontal="center" readingOrder="0" vertical="center"/>
    </xf>
    <xf borderId="13" fillId="0" fontId="3" numFmtId="0" xfId="0" applyAlignment="1" applyBorder="1" applyFont="1">
      <alignment horizontal="center" readingOrder="0" shrinkToFit="0" vertical="center" wrapText="1"/>
    </xf>
    <xf borderId="13" fillId="0" fontId="5" numFmtId="0" xfId="0" applyBorder="1" applyFont="1"/>
    <xf borderId="13" fillId="0" fontId="4" numFmtId="0" xfId="0" applyAlignment="1" applyBorder="1" applyFont="1">
      <alignment horizontal="center" readingOrder="0" shrinkToFit="0" vertical="center" wrapText="1"/>
    </xf>
    <xf borderId="14" fillId="0" fontId="1" numFmtId="0" xfId="0" applyBorder="1" applyFont="1"/>
    <xf borderId="13" fillId="4" fontId="4" numFmtId="0" xfId="0" applyAlignment="1" applyBorder="1" applyFill="1" applyFont="1">
      <alignment horizontal="center" readingOrder="0" vertical="center"/>
    </xf>
    <xf borderId="6" fillId="0" fontId="7" numFmtId="0" xfId="0" applyAlignment="1" applyBorder="1" applyFont="1">
      <alignment horizontal="center" readingOrder="0" vertical="center"/>
    </xf>
    <xf borderId="6" fillId="0" fontId="3" numFmtId="0" xfId="0" applyAlignment="1" applyBorder="1" applyFont="1">
      <alignment horizontal="center" readingOrder="0" shrinkToFit="0" vertical="center" wrapText="1"/>
    </xf>
    <xf borderId="6" fillId="0" fontId="5" numFmtId="0" xfId="0" applyBorder="1" applyFont="1"/>
    <xf borderId="6" fillId="0" fontId="1" numFmtId="0" xfId="0" applyAlignment="1" applyBorder="1" applyFont="1">
      <alignment horizontal="center" readingOrder="0" vertical="center"/>
    </xf>
    <xf borderId="6" fillId="0" fontId="1" numFmtId="0" xfId="0" applyBorder="1" applyFont="1"/>
    <xf borderId="15" fillId="0" fontId="2" numFmtId="0" xfId="0" applyAlignment="1" applyBorder="1" applyFont="1">
      <alignment readingOrder="0"/>
    </xf>
    <xf borderId="10" fillId="0" fontId="7" numFmtId="0" xfId="0" applyAlignment="1" applyBorder="1" applyFont="1">
      <alignment horizontal="center" readingOrder="0" vertical="center"/>
    </xf>
    <xf borderId="10" fillId="0" fontId="4" numFmtId="0" xfId="0" applyAlignment="1" applyBorder="1" applyFont="1">
      <alignment horizontal="left" readingOrder="0" shrinkToFit="0" vertical="top" wrapText="1"/>
    </xf>
    <xf borderId="10" fillId="0" fontId="7" numFmtId="0" xfId="0" applyAlignment="1" applyBorder="1" applyFont="1">
      <alignment horizontal="left" readingOrder="0" shrinkToFit="0" vertical="top" wrapText="1"/>
    </xf>
    <xf borderId="10" fillId="0" fontId="3" numFmtId="0" xfId="0" applyAlignment="1" applyBorder="1" applyFont="1">
      <alignment horizontal="center" readingOrder="0" vertical="center"/>
    </xf>
    <xf borderId="10" fillId="0" fontId="4" numFmtId="0" xfId="0" applyAlignment="1" applyBorder="1" applyFont="1">
      <alignment horizontal="center" vertical="center"/>
    </xf>
    <xf borderId="10" fillId="0" fontId="4" numFmtId="0" xfId="0" applyAlignment="1" applyBorder="1" applyFont="1">
      <alignment horizontal="left" shrinkToFit="0" vertical="top" wrapText="1"/>
    </xf>
    <xf borderId="10" fillId="0" fontId="1" numFmtId="0" xfId="0" applyAlignment="1" applyBorder="1" applyFont="1">
      <alignment shrinkToFit="0" vertical="center" wrapText="1"/>
    </xf>
    <xf borderId="10" fillId="0" fontId="1" numFmtId="0" xfId="0" applyAlignment="1" applyBorder="1" applyFont="1">
      <alignment horizontal="center" vertical="center"/>
    </xf>
    <xf borderId="13" fillId="0" fontId="7" numFmtId="0" xfId="0" applyAlignment="1" applyBorder="1" applyFont="1">
      <alignment horizontal="left" readingOrder="0" shrinkToFit="0" vertical="top" wrapText="1"/>
    </xf>
    <xf borderId="13" fillId="0" fontId="4" numFmtId="0" xfId="0" applyAlignment="1" applyBorder="1" applyFont="1">
      <alignment horizontal="center" vertical="center"/>
    </xf>
    <xf borderId="13" fillId="0" fontId="4" numFmtId="0" xfId="0" applyAlignment="1" applyBorder="1" applyFont="1">
      <alignment horizontal="left" shrinkToFit="0" vertical="top" wrapText="1"/>
    </xf>
    <xf borderId="13" fillId="0" fontId="1" numFmtId="0" xfId="0" applyAlignment="1" applyBorder="1" applyFont="1">
      <alignment shrinkToFit="0" vertical="center" wrapText="1"/>
    </xf>
    <xf borderId="13" fillId="0" fontId="1" numFmtId="0" xfId="0" applyAlignment="1" applyBorder="1" applyFont="1">
      <alignment horizontal="center" vertical="center"/>
    </xf>
    <xf borderId="13" fillId="0" fontId="1" numFmtId="0" xfId="0" applyAlignment="1" applyBorder="1" applyFont="1">
      <alignment horizontal="center" readingOrder="0" shrinkToFit="0" vertical="center" wrapText="1"/>
    </xf>
    <xf borderId="6" fillId="0" fontId="7" numFmtId="0" xfId="0" applyAlignment="1" applyBorder="1" applyFont="1">
      <alignment horizontal="left" readingOrder="0" shrinkToFit="0" vertical="top" wrapText="1"/>
    </xf>
    <xf borderId="13" fillId="5" fontId="14" numFmtId="0" xfId="0" applyAlignment="1" applyBorder="1" applyFill="1" applyFont="1">
      <alignment horizontal="left" readingOrder="0" shrinkToFit="0" vertical="top" wrapText="1"/>
    </xf>
    <xf borderId="13" fillId="4" fontId="4" numFmtId="0" xfId="0" applyAlignment="1" applyBorder="1" applyFont="1">
      <alignment horizontal="center" readingOrder="0" shrinkToFit="0" vertical="center" wrapText="1"/>
    </xf>
    <xf borderId="13" fillId="0" fontId="6" numFmtId="0" xfId="0" applyAlignment="1" applyBorder="1" applyFont="1">
      <alignment horizontal="center" readingOrder="0" vertical="center"/>
    </xf>
    <xf borderId="13" fillId="0" fontId="6" numFmtId="0" xfId="0" applyAlignment="1" applyBorder="1" applyFont="1">
      <alignment horizontal="left" readingOrder="0" shrinkToFit="0" vertical="top" wrapText="1"/>
    </xf>
    <xf borderId="13" fillId="0" fontId="6" numFmtId="0" xfId="0" applyAlignment="1" applyBorder="1" applyFont="1">
      <alignment readingOrder="0"/>
    </xf>
    <xf borderId="5" fillId="0" fontId="7" numFmtId="0" xfId="0" applyAlignment="1" applyBorder="1" applyFont="1">
      <alignment horizontal="center" readingOrder="0" vertical="center"/>
    </xf>
    <xf borderId="13" fillId="0" fontId="15" numFmtId="0" xfId="0" applyAlignment="1" applyBorder="1" applyFont="1">
      <alignment horizontal="center" readingOrder="0"/>
    </xf>
    <xf borderId="13" fillId="0" fontId="14" numFmtId="0" xfId="0" applyAlignment="1" applyBorder="1" applyFont="1">
      <alignment horizontal="left" readingOrder="0" shrinkToFit="0" vertical="top" wrapText="1"/>
    </xf>
    <xf borderId="13" fillId="5" fontId="14" numFmtId="0" xfId="0" applyAlignment="1" applyBorder="1" applyFont="1">
      <alignment horizontal="center" readingOrder="0" vertical="center"/>
    </xf>
    <xf borderId="3" fillId="0" fontId="3" numFmtId="0" xfId="0" applyAlignment="1" applyBorder="1" applyFont="1">
      <alignment horizontal="center" readingOrder="0" vertical="center"/>
    </xf>
    <xf borderId="16" fillId="0" fontId="2" numFmtId="0" xfId="0" applyAlignment="1" applyBorder="1" applyFont="1">
      <alignment horizontal="center" readingOrder="0" vertical="center"/>
    </xf>
    <xf borderId="16" fillId="0" fontId="1" numFmtId="0" xfId="0" applyAlignment="1" applyBorder="1" applyFont="1">
      <alignment horizontal="left" readingOrder="0" shrinkToFit="0" vertical="top" wrapText="1"/>
    </xf>
    <xf borderId="16" fillId="0" fontId="2" numFmtId="0" xfId="0" applyAlignment="1" applyBorder="1" applyFont="1">
      <alignment readingOrder="0"/>
    </xf>
    <xf borderId="14" fillId="0" fontId="7" numFmtId="0" xfId="0" applyAlignment="1" applyBorder="1" applyFont="1">
      <alignment horizontal="center" readingOrder="0" shrinkToFit="0" vertical="center" wrapText="1"/>
    </xf>
    <xf borderId="17" fillId="0" fontId="6" numFmtId="0" xfId="0" applyAlignment="1" applyBorder="1" applyFont="1">
      <alignment horizontal="center" readingOrder="0" vertical="center"/>
    </xf>
    <xf borderId="18" fillId="0" fontId="14" numFmtId="0" xfId="0" applyAlignment="1" applyBorder="1" applyFont="1">
      <alignment horizontal="left" readingOrder="0" shrinkToFit="0" vertical="top" wrapText="1"/>
    </xf>
    <xf borderId="18" fillId="0" fontId="6" numFmtId="0" xfId="0" applyAlignment="1" applyBorder="1" applyFont="1">
      <alignment horizontal="center" readingOrder="0" vertical="center"/>
    </xf>
    <xf borderId="17" fillId="0" fontId="1" numFmtId="0" xfId="0" applyBorder="1" applyFont="1"/>
    <xf borderId="10" fillId="0" fontId="4" numFmtId="0" xfId="0" applyAlignment="1" applyBorder="1" applyFont="1">
      <alignment horizontal="center" readingOrder="0" shrinkToFit="0" vertical="center" wrapText="1"/>
    </xf>
    <xf borderId="10" fillId="0" fontId="4" numFmtId="0" xfId="0" applyAlignment="1" applyBorder="1" applyFont="1">
      <alignment horizontal="center" readingOrder="0" vertical="center"/>
    </xf>
    <xf borderId="13" fillId="0" fontId="16" numFmtId="0" xfId="0" applyAlignment="1" applyBorder="1" applyFont="1">
      <alignment horizontal="center" readingOrder="0" vertical="center"/>
    </xf>
    <xf borderId="13" fillId="0" fontId="17" numFmtId="0" xfId="0" applyAlignment="1" applyBorder="1" applyFont="1">
      <alignment horizontal="left" readingOrder="0" shrinkToFit="0" vertical="top" wrapText="1"/>
    </xf>
    <xf borderId="6" fillId="0" fontId="7" numFmtId="0" xfId="0" applyAlignment="1" applyBorder="1" applyFont="1">
      <alignment horizontal="center" readingOrder="0" shrinkToFit="0" vertical="center" wrapText="1"/>
    </xf>
    <xf borderId="13" fillId="0" fontId="16" numFmtId="0" xfId="0" applyAlignment="1" applyBorder="1" applyFont="1">
      <alignment horizontal="center" shrinkToFit="0" vertical="center" wrapText="1"/>
    </xf>
    <xf borderId="13" fillId="0" fontId="17" numFmtId="0" xfId="0" applyAlignment="1" applyBorder="1" applyFont="1">
      <alignment horizontal="left" shrinkToFit="0" vertical="top" wrapText="1"/>
    </xf>
    <xf borderId="6" fillId="0" fontId="16" numFmtId="0" xfId="0" applyAlignment="1" applyBorder="1" applyFont="1">
      <alignment horizontal="center" shrinkToFit="0" wrapText="1"/>
    </xf>
    <xf borderId="10" fillId="0" fontId="17" numFmtId="0" xfId="0" applyAlignment="1" applyBorder="1" applyFont="1">
      <alignment horizontal="left" shrinkToFit="0" vertical="top" wrapText="1"/>
    </xf>
    <xf borderId="14" fillId="0" fontId="16" numFmtId="0" xfId="0" applyAlignment="1" applyBorder="1" applyFont="1">
      <alignment horizontal="center" shrinkToFit="0" wrapText="1"/>
    </xf>
    <xf borderId="10" fillId="0" fontId="14" numFmtId="0" xfId="0" applyAlignment="1" applyBorder="1" applyFont="1">
      <alignment horizontal="left" readingOrder="0" shrinkToFit="0" vertical="top" wrapText="1"/>
    </xf>
    <xf borderId="10" fillId="0" fontId="6" numFmtId="0" xfId="0" applyAlignment="1" applyBorder="1" applyFont="1">
      <alignment horizontal="center" readingOrder="0" vertical="center"/>
    </xf>
    <xf borderId="13" fillId="0" fontId="16" numFmtId="0" xfId="0" applyAlignment="1" applyBorder="1" applyFont="1">
      <alignment horizontal="center" shrinkToFit="0" wrapText="1"/>
    </xf>
    <xf borderId="6" fillId="0" fontId="16" numFmtId="0" xfId="0" applyAlignment="1" applyBorder="1" applyFont="1">
      <alignment horizontal="center" readingOrder="0" vertical="center"/>
    </xf>
    <xf borderId="6" fillId="0" fontId="17" numFmtId="0" xfId="0" applyAlignment="1" applyBorder="1" applyFont="1">
      <alignment horizontal="left" readingOrder="0" shrinkToFit="0" vertical="top" wrapText="1"/>
    </xf>
    <xf borderId="19" fillId="0" fontId="7" numFmtId="0" xfId="0" applyAlignment="1" applyBorder="1" applyFont="1">
      <alignment horizontal="center" readingOrder="0" vertical="center"/>
    </xf>
    <xf borderId="17" fillId="0" fontId="14" numFmtId="0" xfId="0" applyAlignment="1" applyBorder="1" applyFont="1">
      <alignment horizontal="left" readingOrder="0" shrinkToFit="0" vertical="top" wrapText="1"/>
    </xf>
    <xf borderId="17" fillId="0" fontId="6" numFmtId="0" xfId="0" applyAlignment="1" applyBorder="1" applyFont="1">
      <alignment horizontal="left" readingOrder="0" shrinkToFit="0" vertical="top" wrapText="1"/>
    </xf>
    <xf borderId="17" fillId="0" fontId="7" numFmtId="0" xfId="0" applyAlignment="1" applyBorder="1" applyFont="1">
      <alignment horizontal="center" readingOrder="0" vertical="center"/>
    </xf>
    <xf borderId="10" fillId="0" fontId="6" numFmtId="0" xfId="0" applyAlignment="1" applyBorder="1" applyFont="1">
      <alignment horizontal="left" readingOrder="0" shrinkToFit="0" vertical="top" wrapText="1"/>
    </xf>
    <xf borderId="6" fillId="5" fontId="14" numFmtId="0" xfId="0" applyAlignment="1" applyBorder="1" applyFont="1">
      <alignment horizontal="left" readingOrder="0" shrinkToFit="0" vertical="top" wrapText="1"/>
    </xf>
    <xf borderId="13" fillId="0" fontId="13" numFmtId="0" xfId="0" applyAlignment="1" applyBorder="1" applyFont="1">
      <alignment horizontal="center" vertical="center"/>
    </xf>
    <xf borderId="13" fillId="0" fontId="13" numFmtId="0" xfId="0" applyAlignment="1" applyBorder="1" applyFont="1">
      <alignment horizontal="center" shrinkToFit="0" vertical="center" wrapText="1"/>
    </xf>
    <xf borderId="1" fillId="0" fontId="1" numFmtId="0" xfId="0" applyAlignment="1" applyBorder="1" applyFont="1">
      <alignment vertical="center"/>
    </xf>
    <xf borderId="13" fillId="0" fontId="1" numFmtId="0" xfId="0" applyAlignment="1" applyBorder="1" applyFont="1">
      <alignment vertical="center"/>
    </xf>
    <xf borderId="13" fillId="0" fontId="13" numFmtId="0" xfId="0" applyAlignment="1" applyBorder="1" applyFont="1">
      <alignment horizontal="center" readingOrder="0" shrinkToFit="0" vertical="center" wrapText="1"/>
    </xf>
    <xf borderId="2" fillId="0" fontId="7" numFmtId="0" xfId="0" applyAlignment="1" applyBorder="1" applyFont="1">
      <alignment horizontal="center" readingOrder="0" vertical="center"/>
    </xf>
    <xf borderId="6" fillId="0" fontId="6" numFmtId="0" xfId="0" applyAlignment="1" applyBorder="1" applyFont="1">
      <alignment horizontal="center" readingOrder="0" vertical="center"/>
    </xf>
    <xf borderId="13" fillId="0" fontId="13" numFmtId="0" xfId="0" applyAlignment="1" applyBorder="1" applyFont="1">
      <alignment horizontal="center" readingOrder="0" vertical="center"/>
    </xf>
    <xf borderId="13" fillId="4" fontId="13" numFmtId="0" xfId="0" applyAlignment="1" applyBorder="1" applyFont="1">
      <alignment horizontal="center" readingOrder="0" shrinkToFit="0" vertical="center" wrapText="1"/>
    </xf>
    <xf borderId="1" fillId="0" fontId="7" numFmtId="0" xfId="0" applyAlignment="1" applyBorder="1" applyFont="1">
      <alignment horizontal="center" readingOrder="0" vertical="center"/>
    </xf>
    <xf borderId="13" fillId="4" fontId="13" numFmtId="0" xfId="0" applyAlignment="1" applyBorder="1" applyFont="1">
      <alignment horizontal="center" vertical="center"/>
    </xf>
    <xf borderId="0" fillId="0" fontId="1" numFmtId="0" xfId="0" applyAlignment="1" applyFont="1">
      <alignment vertical="center"/>
    </xf>
    <xf borderId="6" fillId="0" fontId="6" numFmtId="0" xfId="0" applyAlignment="1" applyBorder="1" applyFont="1">
      <alignment horizontal="left" readingOrder="0" shrinkToFit="0" vertical="top" wrapText="1"/>
    </xf>
    <xf borderId="6" fillId="0" fontId="13" numFmtId="0" xfId="0" applyAlignment="1" applyBorder="1" applyFont="1">
      <alignment horizontal="center" readingOrder="0" vertical="center"/>
    </xf>
    <xf borderId="6" fillId="0" fontId="13" numFmtId="0" xfId="0" applyAlignment="1" applyBorder="1" applyFont="1">
      <alignment horizontal="center" readingOrder="0" shrinkToFit="0" vertical="center" wrapText="1"/>
    </xf>
    <xf borderId="6" fillId="0" fontId="1" numFmtId="0" xfId="0" applyAlignment="1" applyBorder="1" applyFont="1">
      <alignment horizontal="center" vertical="center"/>
    </xf>
    <xf borderId="14" fillId="0" fontId="4" numFmtId="0" xfId="0" applyAlignment="1" applyBorder="1" applyFont="1">
      <alignment horizontal="left" readingOrder="0" shrinkToFit="0" vertical="top" wrapText="1"/>
    </xf>
    <xf borderId="10" fillId="0" fontId="13" numFmtId="0" xfId="0" applyAlignment="1" applyBorder="1" applyFont="1">
      <alignment readingOrder="0" shrinkToFit="0" vertical="center" wrapText="1"/>
    </xf>
    <xf borderId="10" fillId="0" fontId="1" numFmtId="0" xfId="0" applyAlignment="1" applyBorder="1" applyFont="1">
      <alignment horizontal="center" readingOrder="0" vertical="center"/>
    </xf>
    <xf borderId="6" fillId="0" fontId="13" numFmtId="0" xfId="0" applyAlignment="1" applyBorder="1" applyFont="1">
      <alignment horizontal="center" shrinkToFit="0" vertical="center" wrapText="1"/>
    </xf>
    <xf borderId="14" fillId="0" fontId="3" numFmtId="0" xfId="0" applyAlignment="1" applyBorder="1" applyFont="1">
      <alignment horizontal="center" readingOrder="0" vertical="center"/>
    </xf>
    <xf borderId="14" fillId="0" fontId="4" numFmtId="0" xfId="0" applyAlignment="1" applyBorder="1" applyFont="1">
      <alignment horizontal="center" vertical="center"/>
    </xf>
    <xf borderId="14" fillId="0" fontId="4" numFmtId="0" xfId="0" applyAlignment="1" applyBorder="1" applyFont="1">
      <alignment horizontal="left" shrinkToFit="0" vertical="top" wrapText="1"/>
    </xf>
    <xf borderId="14" fillId="0" fontId="1" numFmtId="0" xfId="0" applyAlignment="1" applyBorder="1" applyFont="1">
      <alignment shrinkToFit="0" vertical="center" wrapText="1"/>
    </xf>
    <xf borderId="14" fillId="0" fontId="1" numFmtId="0" xfId="0" applyAlignment="1" applyBorder="1" applyFont="1">
      <alignment horizontal="center" vertical="center"/>
    </xf>
    <xf borderId="11" fillId="0" fontId="1" numFmtId="0" xfId="0" applyBorder="1" applyFont="1"/>
    <xf borderId="9" fillId="0" fontId="4" numFmtId="0" xfId="0" applyAlignment="1" applyBorder="1" applyFont="1">
      <alignment readingOrder="0" shrinkToFit="0" vertical="center" wrapText="1"/>
    </xf>
    <xf borderId="9" fillId="0" fontId="1" numFmtId="0" xfId="0" applyAlignment="1" applyBorder="1" applyFont="1">
      <alignment horizontal="center" readingOrder="0" vertical="center"/>
    </xf>
    <xf borderId="9" fillId="0" fontId="1" numFmtId="0" xfId="0" applyAlignment="1" applyBorder="1" applyFont="1">
      <alignment horizontal="center" vertical="center"/>
    </xf>
    <xf borderId="13" fillId="0" fontId="14" numFmtId="0" xfId="0" applyAlignment="1" applyBorder="1" applyFont="1">
      <alignment readingOrder="0" vertical="top"/>
    </xf>
    <xf borderId="0" fillId="0" fontId="14" numFmtId="0" xfId="0" applyAlignment="1" applyFont="1">
      <alignment readingOrder="0" vertical="top"/>
    </xf>
    <xf borderId="13" fillId="0" fontId="18" numFmtId="0" xfId="0" applyAlignment="1" applyBorder="1" applyFont="1">
      <alignment readingOrder="0" vertical="top"/>
    </xf>
    <xf borderId="6" fillId="0" fontId="6" numFmtId="0" xfId="0" applyAlignment="1" applyBorder="1" applyFont="1">
      <alignment horizontal="center" readingOrder="0" vertical="center"/>
    </xf>
    <xf borderId="6" fillId="5" fontId="6" numFmtId="0" xfId="0" applyAlignment="1" applyBorder="1" applyFont="1">
      <alignment horizontal="center" readingOrder="0"/>
    </xf>
    <xf borderId="6" fillId="0" fontId="4" numFmtId="0" xfId="0" applyAlignment="1" applyBorder="1" applyFont="1">
      <alignment horizontal="center" vertical="center"/>
    </xf>
    <xf borderId="6" fillId="0" fontId="4" numFmtId="0" xfId="0" applyAlignment="1" applyBorder="1" applyFont="1">
      <alignment horizontal="left" shrinkToFit="0" vertical="top" wrapText="1"/>
    </xf>
    <xf borderId="6" fillId="0" fontId="1" numFmtId="0" xfId="0" applyAlignment="1" applyBorder="1" applyFont="1">
      <alignment shrinkToFit="0" vertical="center" wrapText="1"/>
    </xf>
    <xf borderId="11" fillId="0" fontId="12" numFmtId="0" xfId="0" applyAlignment="1" applyBorder="1" applyFont="1">
      <alignment readingOrder="0"/>
    </xf>
    <xf borderId="12" fillId="0" fontId="19" numFmtId="0" xfId="0" applyAlignment="1" applyBorder="1" applyFont="1">
      <alignment horizontal="left" readingOrder="0" shrinkToFit="0" vertical="top" wrapText="1"/>
    </xf>
    <xf borderId="12" fillId="0" fontId="12" numFmtId="0" xfId="0" applyAlignment="1" applyBorder="1" applyFont="1">
      <alignment readingOrder="0"/>
    </xf>
    <xf borderId="12" fillId="0" fontId="12" numFmtId="0" xfId="0" applyAlignment="1" applyBorder="1" applyFont="1">
      <alignment horizontal="left" readingOrder="0" shrinkToFit="0" vertical="top" wrapText="1"/>
    </xf>
    <xf borderId="12" fillId="0" fontId="12" numFmtId="0" xfId="0" applyAlignment="1" applyBorder="1" applyFont="1">
      <alignment readingOrder="0" shrinkToFit="0" vertical="center" wrapText="1"/>
    </xf>
    <xf borderId="0" fillId="0" fontId="12" numFmtId="0" xfId="0" applyAlignment="1" applyFont="1">
      <alignment readingOrder="0"/>
    </xf>
    <xf borderId="1" fillId="0" fontId="19" numFmtId="0" xfId="0" applyBorder="1" applyFont="1"/>
    <xf borderId="2" fillId="0" fontId="19" numFmtId="0" xfId="0" applyBorder="1" applyFont="1"/>
    <xf borderId="14" fillId="0" fontId="8" numFmtId="0" xfId="0" applyAlignment="1" applyBorder="1" applyFont="1">
      <alignment horizontal="center" readingOrder="0" vertical="center"/>
    </xf>
    <xf borderId="6" fillId="0" fontId="3" numFmtId="0" xfId="0" applyAlignment="1" applyBorder="1" applyFont="1">
      <alignment horizontal="left" readingOrder="0" shrinkToFit="0" vertical="top" wrapText="1"/>
    </xf>
    <xf borderId="14" fillId="0" fontId="8" numFmtId="0" xfId="0" applyAlignment="1" applyBorder="1" applyFont="1">
      <alignment horizontal="left" readingOrder="0" shrinkToFit="0" vertical="top" wrapText="1"/>
    </xf>
    <xf borderId="10" fillId="0" fontId="8" numFmtId="0" xfId="0" applyAlignment="1" applyBorder="1" applyFont="1">
      <alignment horizontal="center" readingOrder="0" vertical="center"/>
    </xf>
    <xf borderId="13" fillId="0" fontId="13" numFmtId="0" xfId="0" applyAlignment="1" applyBorder="1" applyFont="1">
      <alignment horizontal="left" readingOrder="0" shrinkToFit="0" vertical="top" wrapText="1"/>
    </xf>
    <xf borderId="13" fillId="0" fontId="19" numFmtId="0" xfId="0" applyBorder="1" applyFont="1"/>
    <xf borderId="13" fillId="0" fontId="3" numFmtId="0" xfId="0" applyAlignment="1" applyBorder="1" applyFont="1">
      <alignment readingOrder="0" shrinkToFit="0" vertical="center" wrapText="1"/>
    </xf>
    <xf borderId="13" fillId="0" fontId="19" numFmtId="0" xfId="0" applyAlignment="1" applyBorder="1" applyFont="1">
      <alignment horizontal="center" readingOrder="0" vertical="center"/>
    </xf>
    <xf borderId="0" fillId="0" fontId="19" numFmtId="0" xfId="0" applyFont="1"/>
    <xf borderId="13" fillId="0" fontId="8" numFmtId="0" xfId="0" applyAlignment="1" applyBorder="1" applyFont="1">
      <alignment horizontal="center" readingOrder="0" vertical="center"/>
    </xf>
    <xf borderId="13" fillId="0" fontId="3" numFmtId="0" xfId="0" applyAlignment="1" applyBorder="1" applyFont="1">
      <alignment horizontal="left" readingOrder="0" shrinkToFit="0" vertical="top" wrapText="1"/>
    </xf>
    <xf borderId="13" fillId="4" fontId="3" numFmtId="0" xfId="0" applyAlignment="1" applyBorder="1" applyFont="1">
      <alignment horizontal="center" readingOrder="0" vertical="center"/>
    </xf>
    <xf borderId="13" fillId="0" fontId="19" numFmtId="0" xfId="0" applyAlignment="1" applyBorder="1" applyFont="1">
      <alignment horizontal="center" vertical="center"/>
    </xf>
    <xf borderId="6" fillId="0" fontId="8" numFmtId="0" xfId="0" applyAlignment="1" applyBorder="1" applyFont="1">
      <alignment horizontal="center" readingOrder="0" vertical="center"/>
    </xf>
    <xf borderId="6" fillId="0" fontId="8" numFmtId="0" xfId="0" applyAlignment="1" applyBorder="1" applyFont="1">
      <alignment horizontal="left" readingOrder="0" shrinkToFit="0" vertical="top" wrapText="1"/>
    </xf>
    <xf borderId="13" fillId="0" fontId="8" numFmtId="0" xfId="0" applyAlignment="1" applyBorder="1" applyFont="1">
      <alignment horizontal="center" readingOrder="0" vertical="center"/>
    </xf>
    <xf borderId="5" fillId="0" fontId="19" numFmtId="0" xfId="0" applyBorder="1" applyFont="1"/>
    <xf borderId="13" fillId="0" fontId="8" numFmtId="0" xfId="0" applyAlignment="1" applyBorder="1" applyFont="1">
      <alignment horizontal="left" readingOrder="0" shrinkToFit="0" vertical="top" wrapText="1"/>
    </xf>
    <xf borderId="13" fillId="0" fontId="3" numFmtId="0" xfId="0" applyAlignment="1" applyBorder="1" applyFont="1">
      <alignment horizontal="center" vertical="center"/>
    </xf>
    <xf borderId="13" fillId="0" fontId="3" numFmtId="0" xfId="0" applyAlignment="1" applyBorder="1" applyFont="1">
      <alignment horizontal="center" vertical="center"/>
    </xf>
    <xf borderId="13" fillId="4" fontId="19" numFmtId="0" xfId="0" applyAlignment="1" applyBorder="1" applyFont="1">
      <alignment shrinkToFit="0" vertical="center" wrapText="1"/>
    </xf>
    <xf borderId="5" fillId="0" fontId="6" numFmtId="0" xfId="0" applyAlignment="1" applyBorder="1" applyFont="1">
      <alignment horizontal="center" readingOrder="0" vertical="center"/>
    </xf>
    <xf borderId="9" fillId="0" fontId="6" numFmtId="0" xfId="0" applyAlignment="1" applyBorder="1" applyFont="1">
      <alignment horizontal="center" readingOrder="0" vertical="center"/>
    </xf>
    <xf borderId="13" fillId="0" fontId="20" numFmtId="0" xfId="0" applyAlignment="1" applyBorder="1" applyFont="1">
      <alignment horizontal="center" readingOrder="0" vertical="center"/>
    </xf>
    <xf borderId="13" fillId="0" fontId="3" numFmtId="0" xfId="0" applyAlignment="1" applyBorder="1" applyFont="1">
      <alignment horizontal="left" shrinkToFit="0" vertical="top" wrapText="1"/>
    </xf>
    <xf borderId="13" fillId="0" fontId="19" numFmtId="0" xfId="0" applyAlignment="1" applyBorder="1" applyFont="1">
      <alignment shrinkToFit="0" vertical="center" wrapText="1"/>
    </xf>
    <xf borderId="10" fillId="0" fontId="19" numFmtId="0" xfId="0" applyAlignment="1" applyBorder="1" applyFont="1">
      <alignment horizontal="center" readingOrder="0" vertical="center"/>
    </xf>
    <xf borderId="13" fillId="0" fontId="21" numFmtId="0" xfId="0" applyAlignment="1" applyBorder="1" applyFont="1">
      <alignment vertical="bottom"/>
    </xf>
    <xf borderId="1" fillId="0" fontId="5" numFmtId="0" xfId="0" applyAlignment="1" applyBorder="1" applyFont="1">
      <alignment vertical="bottom"/>
    </xf>
    <xf borderId="5" fillId="0" fontId="6" numFmtId="0" xfId="0" applyAlignment="1" applyBorder="1" applyFont="1">
      <alignment horizontal="center" readingOrder="0" shrinkToFit="0" vertical="center" wrapText="1"/>
    </xf>
    <xf borderId="5" fillId="0" fontId="21" numFmtId="0" xfId="0" applyAlignment="1" applyBorder="1" applyFont="1">
      <alignment horizontal="center" vertical="center"/>
    </xf>
    <xf borderId="5" fillId="0" fontId="5" numFmtId="0" xfId="0" applyBorder="1" applyFont="1"/>
    <xf borderId="5" fillId="0" fontId="13" numFmtId="0" xfId="0" applyAlignment="1" applyBorder="1" applyFont="1">
      <alignment horizontal="left" readingOrder="0" shrinkToFit="0" vertical="top" wrapText="1"/>
    </xf>
    <xf borderId="5" fillId="0" fontId="5" numFmtId="0" xfId="0" applyAlignment="1" applyBorder="1" applyFont="1">
      <alignment vertical="bottom"/>
    </xf>
    <xf borderId="13" fillId="4" fontId="3" numFmtId="0" xfId="0" applyAlignment="1" applyBorder="1" applyFont="1">
      <alignment horizontal="center" readingOrder="0" shrinkToFit="0" vertical="center" wrapText="1"/>
    </xf>
    <xf borderId="5" fillId="0" fontId="5" numFmtId="0" xfId="0" applyAlignment="1" applyBorder="1" applyFont="1">
      <alignment horizontal="center" vertical="center"/>
    </xf>
    <xf borderId="13" fillId="0" fontId="21" numFmtId="0" xfId="0" applyAlignment="1" applyBorder="1" applyFont="1">
      <alignment shrinkToFit="0" vertical="center" wrapText="1"/>
    </xf>
    <xf borderId="13" fillId="0" fontId="6" numFmtId="0" xfId="0" applyAlignment="1" applyBorder="1" applyFont="1">
      <alignment horizontal="center" readingOrder="0" vertical="center"/>
    </xf>
    <xf borderId="13" fillId="0" fontId="14" numFmtId="0" xfId="0" applyAlignment="1" applyBorder="1" applyFont="1">
      <alignment readingOrder="0" shrinkToFit="0" vertical="center" wrapText="1"/>
    </xf>
    <xf borderId="6" fillId="0" fontId="3" numFmtId="0" xfId="0" applyAlignment="1" applyBorder="1" applyFont="1">
      <alignment horizontal="center" vertical="center"/>
    </xf>
    <xf borderId="6" fillId="0" fontId="3" numFmtId="0" xfId="0" applyAlignment="1" applyBorder="1" applyFont="1">
      <alignment horizontal="left" shrinkToFit="0" vertical="top" wrapText="1"/>
    </xf>
    <xf borderId="6" fillId="0" fontId="21" numFmtId="0" xfId="0" applyAlignment="1" applyBorder="1" applyFont="1">
      <alignment vertical="bottom"/>
    </xf>
    <xf borderId="6" fillId="0" fontId="21" numFmtId="0" xfId="0" applyAlignment="1" applyBorder="1" applyFont="1">
      <alignment shrinkToFit="0" vertical="center" wrapText="1"/>
    </xf>
    <xf borderId="6" fillId="0" fontId="19" numFmtId="0" xfId="0" applyAlignment="1" applyBorder="1" applyFont="1">
      <alignment horizontal="center" vertical="center"/>
    </xf>
    <xf borderId="6" fillId="0" fontId="19" numFmtId="0" xfId="0" applyBorder="1" applyFont="1"/>
    <xf borderId="10" fillId="0" fontId="9" numFmtId="0" xfId="0" applyAlignment="1" applyBorder="1" applyFont="1">
      <alignment horizontal="center" readingOrder="0" vertical="center"/>
    </xf>
    <xf borderId="14" fillId="0" fontId="9" numFmtId="0" xfId="0" applyAlignment="1" applyBorder="1" applyFont="1">
      <alignment horizontal="center" readingOrder="0" vertical="center"/>
    </xf>
    <xf borderId="10" fillId="0" fontId="9" numFmtId="0" xfId="0" applyAlignment="1" applyBorder="1" applyFont="1">
      <alignment horizontal="center" vertical="bottom"/>
    </xf>
    <xf borderId="10" fillId="0" fontId="21" numFmtId="0" xfId="0" applyAlignment="1" applyBorder="1" applyFont="1">
      <alignment horizontal="center" vertical="center"/>
    </xf>
    <xf borderId="10" fillId="0" fontId="13" numFmtId="0" xfId="0" applyAlignment="1" applyBorder="1" applyFont="1">
      <alignment horizontal="center" vertical="center"/>
    </xf>
    <xf borderId="10" fillId="0" fontId="13" numFmtId="0" xfId="0" applyAlignment="1" applyBorder="1" applyFont="1">
      <alignment horizontal="left" shrinkToFit="0" vertical="top" wrapText="1"/>
    </xf>
    <xf borderId="10" fillId="0" fontId="5" numFmtId="0" xfId="0" applyAlignment="1" applyBorder="1" applyFont="1">
      <alignment vertical="bottom"/>
    </xf>
    <xf borderId="10" fillId="0" fontId="5" numFmtId="0" xfId="0" applyAlignment="1" applyBorder="1" applyFont="1">
      <alignment shrinkToFit="0" vertical="center" wrapText="1"/>
    </xf>
    <xf borderId="10" fillId="0" fontId="5" numFmtId="0" xfId="0" applyAlignment="1" applyBorder="1" applyFont="1">
      <alignment horizontal="center" vertical="center"/>
    </xf>
    <xf borderId="13" fillId="0" fontId="9" numFmtId="0" xfId="0" applyAlignment="1" applyBorder="1" applyFont="1">
      <alignment horizontal="center" readingOrder="0" vertical="center"/>
    </xf>
    <xf borderId="13" fillId="0" fontId="9" numFmtId="0" xfId="0" applyAlignment="1" applyBorder="1" applyFont="1">
      <alignment horizontal="center" vertical="bottom"/>
    </xf>
    <xf borderId="13" fillId="0" fontId="21" numFmtId="0" xfId="0" applyAlignment="1" applyBorder="1" applyFont="1">
      <alignment horizontal="center" vertical="center"/>
    </xf>
    <xf borderId="13" fillId="0" fontId="13" numFmtId="0" xfId="0" applyAlignment="1" applyBorder="1" applyFont="1">
      <alignment horizontal="center" vertical="center"/>
    </xf>
    <xf borderId="13" fillId="0" fontId="13" numFmtId="0" xfId="0" applyAlignment="1" applyBorder="1" applyFont="1">
      <alignment horizontal="left" shrinkToFit="0" vertical="top" wrapText="1"/>
    </xf>
    <xf borderId="13" fillId="0" fontId="5" numFmtId="0" xfId="0" applyAlignment="1" applyBorder="1" applyFont="1">
      <alignment vertical="bottom"/>
    </xf>
    <xf borderId="13" fillId="0" fontId="5" numFmtId="0" xfId="0" applyAlignment="1" applyBorder="1" applyFont="1">
      <alignment shrinkToFit="0" vertical="center" wrapText="1"/>
    </xf>
    <xf borderId="13" fillId="0" fontId="5" numFmtId="0" xfId="0" applyAlignment="1" applyBorder="1" applyFont="1">
      <alignment horizontal="center" vertical="center"/>
    </xf>
    <xf borderId="13" fillId="0" fontId="9" numFmtId="0" xfId="0" applyAlignment="1" applyBorder="1" applyFont="1">
      <alignment horizontal="center" readingOrder="0" shrinkToFit="0" vertical="center" wrapText="1"/>
    </xf>
    <xf borderId="13" fillId="0" fontId="14" numFmtId="0" xfId="0" applyAlignment="1" applyBorder="1" applyFont="1">
      <alignment horizontal="center" readingOrder="0" vertical="center"/>
    </xf>
    <xf borderId="13" fillId="0" fontId="5" numFmtId="0" xfId="0" applyAlignment="1" applyBorder="1" applyFont="1">
      <alignment horizontal="center" readingOrder="0" vertical="center"/>
    </xf>
    <xf borderId="6" fillId="0" fontId="13" numFmtId="0" xfId="0" applyAlignment="1" applyBorder="1" applyFont="1">
      <alignment horizontal="left" readingOrder="0" shrinkToFit="0" vertical="top" wrapText="1"/>
    </xf>
    <xf borderId="6" fillId="0" fontId="9" numFmtId="0" xfId="0" applyAlignment="1" applyBorder="1" applyFont="1">
      <alignment horizontal="center" readingOrder="0" vertical="center"/>
    </xf>
    <xf borderId="13" fillId="4" fontId="13" numFmtId="0" xfId="0" applyAlignment="1" applyBorder="1" applyFont="1">
      <alignment horizontal="center" vertical="center"/>
    </xf>
    <xf borderId="13" fillId="0" fontId="6" numFmtId="0" xfId="0" applyAlignment="1" applyBorder="1" applyFont="1">
      <alignment horizontal="center" readingOrder="0" shrinkToFit="0" vertical="center" wrapText="1"/>
    </xf>
    <xf borderId="13" fillId="0" fontId="9" numFmtId="0" xfId="0" applyAlignment="1" applyBorder="1" applyFont="1">
      <alignment horizontal="left" readingOrder="0" shrinkToFit="0" vertical="top" wrapText="1"/>
    </xf>
    <xf borderId="13" fillId="0" fontId="14" numFmtId="164" xfId="0" applyAlignment="1" applyBorder="1" applyFont="1" applyNumberFormat="1">
      <alignment horizontal="center" readingOrder="0" vertical="center"/>
    </xf>
    <xf borderId="14" fillId="0" fontId="9" numFmtId="0" xfId="0" applyAlignment="1" applyBorder="1" applyFont="1">
      <alignment horizontal="center" readingOrder="0" shrinkToFit="0" vertical="center" wrapText="1"/>
    </xf>
    <xf borderId="6" fillId="0" fontId="9" numFmtId="0" xfId="0" applyAlignment="1" applyBorder="1" applyFont="1">
      <alignment horizontal="center" readingOrder="0" shrinkToFit="0" vertical="center" wrapText="1"/>
    </xf>
    <xf borderId="6" fillId="0" fontId="21" numFmtId="0" xfId="0" applyAlignment="1" applyBorder="1" applyFont="1">
      <alignment horizontal="center" vertical="center"/>
    </xf>
    <xf borderId="6" fillId="0" fontId="13" numFmtId="0" xfId="0" applyAlignment="1" applyBorder="1" applyFont="1">
      <alignment horizontal="center" vertical="center"/>
    </xf>
    <xf borderId="6" fillId="0" fontId="13" numFmtId="0" xfId="0" applyAlignment="1" applyBorder="1" applyFont="1">
      <alignment horizontal="left" shrinkToFit="0" vertical="top" wrapText="1"/>
    </xf>
    <xf borderId="6" fillId="0" fontId="5" numFmtId="0" xfId="0" applyAlignment="1" applyBorder="1" applyFont="1">
      <alignment vertical="bottom"/>
    </xf>
    <xf borderId="6" fillId="0" fontId="5" numFmtId="0" xfId="0" applyAlignment="1" applyBorder="1" applyFont="1">
      <alignment shrinkToFit="0" vertical="center" wrapText="1"/>
    </xf>
    <xf borderId="6" fillId="0" fontId="5" numFmtId="0" xfId="0" applyAlignment="1" applyBorder="1" applyFont="1">
      <alignment horizontal="center" vertical="center"/>
    </xf>
    <xf borderId="14" fillId="5" fontId="14" numFmtId="0" xfId="0" applyAlignment="1" applyBorder="1" applyFont="1">
      <alignment horizontal="left" readingOrder="0" shrinkToFit="0" vertical="top" wrapText="1"/>
    </xf>
    <xf borderId="0" fillId="0" fontId="6" numFmtId="0" xfId="0" applyAlignment="1" applyFont="1">
      <alignment horizontal="center" readingOrder="0" vertical="center"/>
    </xf>
    <xf borderId="13" fillId="0" fontId="3" numFmtId="164" xfId="0" applyAlignment="1" applyBorder="1" applyFont="1" applyNumberFormat="1">
      <alignment horizontal="center" readingOrder="0" vertical="center"/>
    </xf>
    <xf borderId="13" fillId="0" fontId="4" numFmtId="0" xfId="0" applyAlignment="1" applyBorder="1" applyFont="1">
      <alignment readingOrder="0" shrinkToFit="0" vertical="center" wrapText="1"/>
    </xf>
    <xf borderId="6" fillId="0" fontId="4" numFmtId="0" xfId="0" applyAlignment="1" applyBorder="1" applyFont="1">
      <alignment readingOrder="0" shrinkToFit="0" vertical="center" wrapText="1"/>
    </xf>
    <xf borderId="0" fillId="0" fontId="7" numFmtId="0" xfId="0" applyAlignment="1" applyFont="1">
      <alignment horizontal="center" readingOrder="0" shrinkToFit="0" vertical="center" wrapText="1"/>
    </xf>
    <xf borderId="13" fillId="4" fontId="5" numFmtId="0" xfId="0" applyAlignment="1" applyBorder="1" applyFont="1">
      <alignment readingOrder="0" shrinkToFit="0" vertical="center" wrapText="1"/>
    </xf>
    <xf borderId="1" fillId="0" fontId="6" numFmtId="0" xfId="0" applyAlignment="1" applyBorder="1" applyFont="1">
      <alignment horizontal="center" readingOrder="0" vertical="center"/>
    </xf>
    <xf borderId="13" fillId="4" fontId="13" numFmtId="0" xfId="0" applyAlignment="1" applyBorder="1" applyFont="1">
      <alignment readingOrder="0" shrinkToFit="0" vertical="center" wrapText="1"/>
    </xf>
    <xf borderId="20" fillId="0" fontId="2" numFmtId="0" xfId="0" applyAlignment="1" applyBorder="1" applyFont="1">
      <alignment readingOrder="0"/>
    </xf>
    <xf borderId="19" fillId="0" fontId="6" numFmtId="0" xfId="0" applyAlignment="1" applyBorder="1" applyFont="1">
      <alignment horizontal="center" readingOrder="0" vertical="center"/>
    </xf>
    <xf borderId="0" fillId="0" fontId="14" numFmtId="0" xfId="0" applyAlignment="1" applyFont="1">
      <alignment readingOrder="0" shrinkToFit="0" vertical="top" wrapText="1"/>
    </xf>
    <xf borderId="13" fillId="0" fontId="14" numFmtId="0" xfId="0" applyAlignment="1" applyBorder="1" applyFont="1">
      <alignment readingOrder="0" shrinkToFit="0" vertical="top" wrapText="1"/>
    </xf>
    <xf borderId="13" fillId="0" fontId="13" numFmtId="0" xfId="0" applyAlignment="1" applyBorder="1" applyFont="1">
      <alignment horizontal="center" vertical="bottom"/>
    </xf>
    <xf borderId="13" fillId="0" fontId="5" numFmtId="0" xfId="0" applyAlignment="1" applyBorder="1" applyFont="1">
      <alignment vertical="center"/>
    </xf>
    <xf borderId="5" fillId="0" fontId="14" numFmtId="0" xfId="0" applyAlignment="1" applyBorder="1" applyFont="1">
      <alignment horizontal="center" readingOrder="0" vertical="center"/>
    </xf>
    <xf borderId="5" fillId="0" fontId="13" numFmtId="0" xfId="0" applyAlignment="1" applyBorder="1" applyFont="1">
      <alignment horizontal="center" shrinkToFit="0" vertical="center" wrapText="1"/>
    </xf>
    <xf borderId="5" fillId="0" fontId="5" numFmtId="0" xfId="0" applyAlignment="1" applyBorder="1" applyFont="1">
      <alignment horizontal="center" readingOrder="0" vertical="center"/>
    </xf>
    <xf borderId="5" fillId="0" fontId="13" numFmtId="0" xfId="0" applyAlignment="1" applyBorder="1" applyFont="1">
      <alignment horizontal="center" vertical="center"/>
    </xf>
    <xf borderId="5" fillId="0" fontId="5" numFmtId="0" xfId="0" applyAlignment="1" applyBorder="1" applyFont="1">
      <alignment vertical="center"/>
    </xf>
    <xf borderId="0" fillId="0" fontId="5" numFmtId="0" xfId="0" applyAlignment="1" applyFont="1">
      <alignment vertical="center"/>
    </xf>
    <xf borderId="5" fillId="0" fontId="1" numFmtId="0" xfId="0" applyAlignment="1" applyBorder="1" applyFont="1">
      <alignment vertical="center"/>
    </xf>
    <xf borderId="5" fillId="0" fontId="13" numFmtId="0" xfId="0" applyAlignment="1" applyBorder="1" applyFont="1">
      <alignment horizontal="center" readingOrder="0" vertical="center"/>
    </xf>
    <xf borderId="5" fillId="0" fontId="13" numFmtId="0" xfId="0" applyAlignment="1" applyBorder="1" applyFont="1">
      <alignment horizontal="center" readingOrder="0" shrinkToFit="0" vertical="center" wrapText="1"/>
    </xf>
    <xf borderId="5" fillId="0" fontId="13" numFmtId="0" xfId="0" applyAlignment="1" applyBorder="1" applyFont="1">
      <alignment vertical="center"/>
    </xf>
    <xf borderId="0" fillId="0" fontId="13" numFmtId="0" xfId="0" applyAlignment="1" applyFont="1">
      <alignment vertical="center"/>
    </xf>
    <xf borderId="9" fillId="0" fontId="13" numFmtId="0" xfId="0" applyAlignment="1" applyBorder="1" applyFont="1">
      <alignment horizontal="center"/>
    </xf>
    <xf borderId="9" fillId="0" fontId="13" numFmtId="0" xfId="0" applyAlignment="1" applyBorder="1" applyFont="1">
      <alignment horizontal="center" readingOrder="0" shrinkToFit="0" vertical="center" wrapText="1"/>
    </xf>
    <xf borderId="9" fillId="0" fontId="13" numFmtId="0" xfId="0" applyAlignment="1" applyBorder="1" applyFont="1">
      <alignment horizontal="center" readingOrder="0" vertical="center"/>
    </xf>
    <xf borderId="9" fillId="0" fontId="13" numFmtId="0" xfId="0" applyAlignment="1" applyBorder="1" applyFont="1">
      <alignment horizontal="center" vertical="center"/>
    </xf>
    <xf borderId="13" fillId="0" fontId="14" numFmtId="0" xfId="0" applyAlignment="1" applyBorder="1" applyFont="1">
      <alignment readingOrder="0" shrinkToFit="0" vertical="center" wrapText="1"/>
    </xf>
    <xf borderId="5" fillId="0" fontId="13" numFmtId="0" xfId="0" applyAlignment="1" applyBorder="1" applyFont="1">
      <alignment horizontal="center" shrinkToFit="0" vertical="center" wrapText="1"/>
    </xf>
    <xf borderId="5" fillId="0" fontId="13" numFmtId="0" xfId="0" applyAlignment="1" applyBorder="1" applyFont="1">
      <alignment horizontal="center" vertical="center"/>
    </xf>
    <xf borderId="5" fillId="4" fontId="13" numFmtId="0" xfId="0" applyAlignment="1" applyBorder="1" applyFont="1">
      <alignment horizontal="center" vertical="center"/>
    </xf>
    <xf borderId="5" fillId="0" fontId="5" numFmtId="0" xfId="0" applyAlignment="1" applyBorder="1" applyFont="1">
      <alignment readingOrder="0" vertical="center"/>
    </xf>
    <xf borderId="13" fillId="0" fontId="14" numFmtId="0" xfId="0" applyAlignment="1" applyBorder="1" applyFont="1">
      <alignment horizontal="left" readingOrder="0" shrinkToFit="0" vertical="top" wrapText="1"/>
    </xf>
    <xf borderId="0" fillId="0" fontId="4" numFmtId="0" xfId="0" applyAlignment="1" applyFont="1">
      <alignment vertical="center"/>
    </xf>
    <xf borderId="0" fillId="0" fontId="6" numFmtId="0" xfId="0" applyAlignment="1" applyFont="1">
      <alignment horizontal="center" readingOrder="0" vertical="center"/>
    </xf>
    <xf borderId="0" fillId="0" fontId="6" numFmtId="0" xfId="0" applyAlignment="1" applyFont="1">
      <alignment horizontal="center" readingOrder="0" shrinkToFit="0" vertical="center" wrapText="1"/>
    </xf>
    <xf borderId="0" fillId="0" fontId="6" numFmtId="0" xfId="0" applyAlignment="1" applyFont="1">
      <alignment horizontal="left" readingOrder="0" shrinkToFit="0" vertical="top" wrapText="1"/>
    </xf>
    <xf borderId="0" fillId="0" fontId="22" numFmtId="0" xfId="0" applyAlignment="1" applyFont="1">
      <alignment horizontal="center" readingOrder="0" shrinkToFit="0" vertical="center" wrapText="1"/>
    </xf>
    <xf borderId="0" fillId="0" fontId="8" numFmtId="0" xfId="0" applyAlignment="1" applyFont="1">
      <alignment horizontal="center" readingOrder="0" shrinkToFit="0" vertical="center" wrapText="1"/>
    </xf>
    <xf borderId="6" fillId="2" fontId="6" numFmtId="0" xfId="0" applyAlignment="1" applyBorder="1" applyFont="1">
      <alignment horizontal="center" readingOrder="0" vertical="center"/>
    </xf>
    <xf borderId="3" fillId="3" fontId="6" numFmtId="0" xfId="0" applyAlignment="1" applyBorder="1" applyFont="1">
      <alignment horizontal="center" readingOrder="0" shrinkToFit="0" vertical="center" wrapText="1"/>
    </xf>
    <xf borderId="4" fillId="2" fontId="6" numFmtId="0" xfId="0" applyAlignment="1" applyBorder="1" applyFont="1">
      <alignment horizontal="center" readingOrder="0" shrinkToFit="0" vertical="center" wrapText="1"/>
    </xf>
    <xf borderId="6" fillId="3" fontId="8" numFmtId="0" xfId="0" applyAlignment="1" applyBorder="1" applyFont="1">
      <alignment horizontal="center" readingOrder="0" shrinkToFit="0" vertical="center" wrapText="1"/>
    </xf>
    <xf borderId="1" fillId="3" fontId="6" numFmtId="0" xfId="0" applyAlignment="1" applyBorder="1" applyFont="1">
      <alignment horizontal="center" readingOrder="0" shrinkToFit="0" vertical="center" wrapText="1"/>
    </xf>
    <xf borderId="1" fillId="3" fontId="6" numFmtId="0" xfId="0" applyAlignment="1" applyBorder="1" applyFont="1">
      <alignment horizontal="center" readingOrder="0" shrinkToFit="0" wrapText="1"/>
    </xf>
    <xf borderId="6" fillId="2" fontId="8" numFmtId="0" xfId="0" applyAlignment="1" applyBorder="1" applyFont="1">
      <alignment horizontal="center" readingOrder="0" shrinkToFit="0" vertical="center" wrapText="1"/>
    </xf>
    <xf borderId="3" fillId="2" fontId="23" numFmtId="0" xfId="0" applyAlignment="1" applyBorder="1" applyFont="1">
      <alignment horizontal="center" readingOrder="0" shrinkToFit="0" vertical="center" wrapText="1"/>
    </xf>
    <xf borderId="3" fillId="2" fontId="6" numFmtId="0" xfId="0" applyAlignment="1" applyBorder="1" applyFont="1">
      <alignment horizontal="center" readingOrder="0" shrinkToFit="0" vertical="center" wrapText="1"/>
    </xf>
    <xf borderId="6" fillId="2" fontId="23" numFmtId="0" xfId="0" applyAlignment="1" applyBorder="1" applyFont="1">
      <alignment horizontal="center" readingOrder="0" vertical="center"/>
    </xf>
    <xf borderId="3" fillId="0" fontId="2" numFmtId="0" xfId="0" applyAlignment="1" applyBorder="1" applyFont="1">
      <alignment readingOrder="0"/>
    </xf>
    <xf borderId="4" fillId="0" fontId="2" numFmtId="0" xfId="0" applyAlignment="1" applyBorder="1" applyFont="1">
      <alignment readingOrder="0"/>
    </xf>
    <xf borderId="5" fillId="0" fontId="2" numFmtId="0" xfId="0" applyAlignment="1" applyBorder="1" applyFont="1">
      <alignment readingOrder="0"/>
    </xf>
    <xf borderId="10" fillId="0" fontId="3" numFmtId="0" xfId="0" applyAlignment="1" applyBorder="1" applyFont="1">
      <alignment vertical="center"/>
    </xf>
    <xf borderId="10" fillId="0" fontId="6" numFmtId="0" xfId="0" applyAlignment="1" applyBorder="1" applyFont="1">
      <alignment horizontal="center" readingOrder="0" shrinkToFit="0" vertical="center" wrapText="1"/>
    </xf>
    <xf borderId="10" fillId="0" fontId="3" numFmtId="0" xfId="0" applyAlignment="1" applyBorder="1" applyFont="1">
      <alignment horizontal="left" readingOrder="0" vertical="top"/>
    </xf>
    <xf borderId="10" fillId="0" fontId="8" numFmtId="0" xfId="0" applyAlignment="1" applyBorder="1" applyFont="1">
      <alignment horizontal="center" readingOrder="0" vertical="center"/>
    </xf>
    <xf borderId="10" fillId="0" fontId="8" numFmtId="0" xfId="0" applyAlignment="1" applyBorder="1" applyFont="1">
      <alignment horizontal="left" readingOrder="0" vertical="top"/>
    </xf>
    <xf borderId="10" fillId="0" fontId="24" numFmtId="0" xfId="0" applyAlignment="1" applyBorder="1" applyFont="1">
      <alignment horizontal="center" readingOrder="0" vertical="center"/>
    </xf>
    <xf borderId="10" fillId="0" fontId="14" numFmtId="0" xfId="0" applyAlignment="1" applyBorder="1" applyFont="1">
      <alignment horizontal="center" readingOrder="0" shrinkToFit="0" vertical="center" wrapText="1"/>
    </xf>
    <xf borderId="13" fillId="0" fontId="3" numFmtId="0" xfId="0" applyAlignment="1" applyBorder="1" applyFont="1">
      <alignment vertical="center"/>
    </xf>
    <xf borderId="3" fillId="0" fontId="4" numFmtId="0" xfId="0" applyAlignment="1" applyBorder="1" applyFont="1">
      <alignment horizontal="left" readingOrder="0" shrinkToFit="0" vertical="top" wrapText="1"/>
    </xf>
    <xf borderId="13" fillId="0" fontId="4" numFmtId="0" xfId="0" applyAlignment="1" applyBorder="1" applyFont="1">
      <alignment horizontal="left" readingOrder="0" vertical="center"/>
    </xf>
    <xf borderId="13" fillId="0" fontId="24" numFmtId="0" xfId="0" applyAlignment="1" applyBorder="1" applyFont="1">
      <alignment horizontal="center" readingOrder="0" vertical="center"/>
    </xf>
    <xf borderId="13" fillId="0" fontId="14" numFmtId="0" xfId="0" applyAlignment="1" applyBorder="1" applyFont="1">
      <alignment horizontal="center" readingOrder="0" shrinkToFit="0" vertical="center" wrapText="1"/>
    </xf>
    <xf borderId="13" fillId="0" fontId="3" numFmtId="0" xfId="0" applyAlignment="1" applyBorder="1" applyFont="1">
      <alignment readingOrder="0" vertical="center"/>
    </xf>
    <xf borderId="0" fillId="0" fontId="25" numFmtId="0" xfId="0" applyAlignment="1" applyFont="1">
      <alignment vertical="center"/>
    </xf>
    <xf borderId="13" fillId="0" fontId="3" numFmtId="0" xfId="0" applyAlignment="1" applyBorder="1" applyFont="1">
      <alignment horizontal="left" readingOrder="0" shrinkToFit="0" vertical="center" wrapText="1"/>
    </xf>
    <xf borderId="13" fillId="0" fontId="8" numFmtId="0" xfId="0" applyAlignment="1" applyBorder="1" applyFont="1">
      <alignment horizontal="left" readingOrder="0" vertical="top"/>
    </xf>
    <xf borderId="13" fillId="0" fontId="8" numFmtId="0" xfId="0" applyAlignment="1" applyBorder="1" applyFont="1">
      <alignment horizontal="center" readingOrder="0" shrinkToFit="0" vertical="center" wrapText="1"/>
    </xf>
    <xf borderId="6" fillId="0" fontId="3" numFmtId="0" xfId="0" applyAlignment="1" applyBorder="1" applyFont="1">
      <alignment vertical="center"/>
    </xf>
    <xf borderId="6" fillId="0" fontId="3" numFmtId="0" xfId="0" applyAlignment="1" applyBorder="1" applyFont="1">
      <alignment horizontal="left" readingOrder="0" shrinkToFit="0" vertical="top" wrapText="1"/>
    </xf>
    <xf borderId="6" fillId="0" fontId="24" numFmtId="0" xfId="0" applyAlignment="1" applyBorder="1" applyFont="1">
      <alignment horizontal="center" readingOrder="0" vertical="center"/>
    </xf>
    <xf borderId="6" fillId="0" fontId="14" numFmtId="0" xfId="0" applyAlignment="1" applyBorder="1" applyFont="1">
      <alignment horizontal="center" readingOrder="0" shrinkToFit="0" vertical="center" wrapText="1"/>
    </xf>
    <xf borderId="6" fillId="0" fontId="8" numFmtId="0" xfId="0" applyAlignment="1" applyBorder="1" applyFont="1">
      <alignment horizontal="center" readingOrder="0" shrinkToFit="0" vertical="center" wrapText="1"/>
    </xf>
    <xf borderId="6" fillId="0" fontId="3" numFmtId="0" xfId="0" applyAlignment="1" applyBorder="1" applyFont="1">
      <alignment readingOrder="0" vertical="center"/>
    </xf>
    <xf borderId="13" fillId="0" fontId="3" numFmtId="0" xfId="0" applyAlignment="1" applyBorder="1" applyFont="1">
      <alignment horizontal="left" readingOrder="0" vertical="top"/>
    </xf>
    <xf borderId="13" fillId="0" fontId="8" numFmtId="0" xfId="0" applyAlignment="1" applyBorder="1" applyFont="1">
      <alignment horizontal="center" vertical="center"/>
    </xf>
    <xf borderId="13" fillId="0" fontId="8" numFmtId="0" xfId="0" applyAlignment="1" applyBorder="1" applyFont="1">
      <alignment horizontal="left" vertical="top"/>
    </xf>
    <xf borderId="13" fillId="0" fontId="24" numFmtId="0" xfId="0" applyAlignment="1" applyBorder="1" applyFont="1">
      <alignment horizontal="center" vertical="center"/>
    </xf>
    <xf borderId="13" fillId="0" fontId="3" numFmtId="0" xfId="0" applyAlignment="1" applyBorder="1" applyFont="1">
      <alignment horizontal="center" shrinkToFit="0" vertical="center" wrapText="1"/>
    </xf>
    <xf borderId="6" fillId="0" fontId="3" numFmtId="0" xfId="0" applyAlignment="1" applyBorder="1" applyFont="1">
      <alignment horizontal="left" readingOrder="0" shrinkToFit="0" vertical="center" wrapText="1"/>
    </xf>
    <xf borderId="6" fillId="0" fontId="8" numFmtId="0" xfId="0" applyAlignment="1" applyBorder="1" applyFont="1">
      <alignment horizontal="left" readingOrder="0" vertical="top"/>
    </xf>
    <xf borderId="5" fillId="0" fontId="3" numFmtId="0" xfId="0" applyAlignment="1" applyBorder="1" applyFont="1">
      <alignment vertical="center"/>
    </xf>
    <xf borderId="6" fillId="0" fontId="8" numFmtId="0" xfId="0" applyAlignment="1" applyBorder="1" applyFont="1">
      <alignment horizontal="center" vertical="center"/>
    </xf>
    <xf borderId="7" fillId="0" fontId="3" numFmtId="0" xfId="0" applyAlignment="1" applyBorder="1" applyFont="1">
      <alignment horizontal="center" readingOrder="0" vertical="center"/>
    </xf>
    <xf borderId="6" fillId="0" fontId="14" numFmtId="0" xfId="0" applyAlignment="1" applyBorder="1" applyFont="1">
      <alignment readingOrder="0" shrinkToFit="0" vertical="top" wrapText="1"/>
    </xf>
    <xf borderId="2" fillId="0" fontId="3" numFmtId="0" xfId="0" applyAlignment="1" applyBorder="1" applyFont="1">
      <alignment vertical="center"/>
    </xf>
    <xf borderId="21" fillId="0" fontId="2" numFmtId="0" xfId="0" applyAlignment="1" applyBorder="1" applyFont="1">
      <alignment readingOrder="0"/>
    </xf>
    <xf borderId="22" fillId="0" fontId="1" numFmtId="0" xfId="0" applyBorder="1" applyFont="1"/>
    <xf borderId="22" fillId="0" fontId="24" numFmtId="0" xfId="0" applyAlignment="1" applyBorder="1" applyFont="1">
      <alignment horizontal="center" readingOrder="0" vertical="center"/>
    </xf>
    <xf borderId="22" fillId="0" fontId="3" numFmtId="0" xfId="0" applyAlignment="1" applyBorder="1" applyFont="1">
      <alignment horizontal="center" readingOrder="0" vertical="center"/>
    </xf>
    <xf borderId="22" fillId="5" fontId="14" numFmtId="0" xfId="0" applyAlignment="1" applyBorder="1" applyFont="1">
      <alignment horizontal="center" readingOrder="0" shrinkToFit="0" vertical="center" wrapText="1"/>
    </xf>
    <xf borderId="22" fillId="0" fontId="3" numFmtId="0" xfId="0" applyAlignment="1" applyBorder="1" applyFont="1">
      <alignment vertical="center"/>
    </xf>
    <xf borderId="23" fillId="0" fontId="3" numFmtId="0" xfId="0" applyAlignment="1" applyBorder="1" applyFont="1">
      <alignment vertical="center"/>
    </xf>
    <xf borderId="12" fillId="0" fontId="3" numFmtId="0" xfId="0" applyAlignment="1" applyBorder="1" applyFont="1">
      <alignment vertical="center"/>
    </xf>
    <xf borderId="10" fillId="0" fontId="3" numFmtId="0" xfId="0" applyAlignment="1" applyBorder="1" applyFont="1">
      <alignment horizontal="left" readingOrder="0" shrinkToFit="0" vertical="top" wrapText="1"/>
    </xf>
    <xf borderId="10" fillId="0" fontId="3" numFmtId="0" xfId="0" applyAlignment="1" applyBorder="1" applyFont="1">
      <alignment horizontal="left" readingOrder="0" shrinkToFit="0" vertical="center" wrapText="1"/>
    </xf>
    <xf borderId="10" fillId="0" fontId="3" numFmtId="0" xfId="0" applyAlignment="1" applyBorder="1" applyFont="1">
      <alignment readingOrder="0" vertical="center"/>
    </xf>
    <xf borderId="13" fillId="0" fontId="26" numFmtId="0" xfId="0" applyAlignment="1" applyBorder="1" applyFont="1">
      <alignment horizontal="center" readingOrder="0" vertical="center"/>
    </xf>
    <xf borderId="13" fillId="0" fontId="26" numFmtId="0" xfId="0" applyAlignment="1" applyBorder="1" applyFont="1">
      <alignment horizontal="left" readingOrder="0" shrinkToFit="0" vertical="top" wrapText="1"/>
    </xf>
    <xf borderId="6" fillId="0" fontId="24" numFmtId="0" xfId="0" applyAlignment="1" applyBorder="1" applyFont="1">
      <alignment horizontal="center" vertical="center"/>
    </xf>
    <xf borderId="7" fillId="0" fontId="24" numFmtId="0" xfId="0" applyAlignment="1" applyBorder="1" applyFont="1">
      <alignment horizontal="center" readingOrder="0" vertical="center"/>
    </xf>
    <xf borderId="2" fillId="0" fontId="24" numFmtId="0" xfId="0" applyAlignment="1" applyBorder="1" applyFont="1">
      <alignment horizontal="center" readingOrder="0" vertical="center"/>
    </xf>
    <xf borderId="12" fillId="0" fontId="1" numFmtId="0" xfId="0" applyBorder="1" applyFont="1"/>
    <xf borderId="15" fillId="0" fontId="1" numFmtId="0" xfId="0" applyBorder="1" applyFont="1"/>
    <xf borderId="13" fillId="0" fontId="14" numFmtId="0" xfId="0" applyAlignment="1" applyBorder="1" applyFont="1">
      <alignment horizontal="center" readingOrder="0" vertical="center"/>
    </xf>
    <xf borderId="13" fillId="0" fontId="27" numFmtId="0" xfId="0" applyAlignment="1" applyBorder="1" applyFont="1">
      <alignment horizontal="center" readingOrder="0"/>
    </xf>
    <xf borderId="13" fillId="0" fontId="26" numFmtId="0" xfId="0" applyAlignment="1" applyBorder="1" applyFont="1">
      <alignment vertical="center"/>
    </xf>
    <xf borderId="24" fillId="0" fontId="8" numFmtId="0" xfId="0" applyAlignment="1" applyBorder="1" applyFont="1">
      <alignment horizontal="center" readingOrder="0" vertical="center"/>
    </xf>
    <xf borderId="25" fillId="0" fontId="4" numFmtId="0" xfId="0" applyAlignment="1" applyBorder="1" applyFont="1">
      <alignment horizontal="left" readingOrder="0" shrinkToFit="0" vertical="top" wrapText="1"/>
    </xf>
    <xf borderId="9" fillId="0" fontId="8" numFmtId="0" xfId="0" applyAlignment="1" applyBorder="1" applyFont="1">
      <alignment horizontal="center" readingOrder="0" vertical="center"/>
    </xf>
    <xf borderId="10" fillId="0" fontId="24" numFmtId="0" xfId="0" applyAlignment="1" applyBorder="1" applyFont="1">
      <alignment horizontal="center" vertical="center"/>
    </xf>
    <xf borderId="10" fillId="0" fontId="3" numFmtId="0" xfId="0" applyAlignment="1" applyBorder="1" applyFont="1">
      <alignment horizontal="center" vertical="center"/>
    </xf>
    <xf borderId="10" fillId="0" fontId="3" numFmtId="0" xfId="0" applyAlignment="1" applyBorder="1" applyFont="1">
      <alignment horizontal="center" shrinkToFit="0" vertical="center" wrapText="1"/>
    </xf>
    <xf borderId="10" fillId="0" fontId="6" numFmtId="0" xfId="0" applyAlignment="1" applyBorder="1" applyFont="1">
      <alignment horizontal="center" readingOrder="0" vertical="center"/>
    </xf>
    <xf borderId="10" fillId="0" fontId="8" numFmtId="0" xfId="0" applyAlignment="1" applyBorder="1" applyFont="1">
      <alignment horizontal="center" readingOrder="0" shrinkToFit="0" vertical="center" wrapText="1"/>
    </xf>
    <xf borderId="10" fillId="0" fontId="8" numFmtId="0" xfId="0" applyAlignment="1" applyBorder="1" applyFont="1">
      <alignment horizontal="left" readingOrder="0" shrinkToFit="0" vertical="top" wrapText="1"/>
    </xf>
    <xf borderId="14" fillId="0" fontId="24" numFmtId="0" xfId="0" applyAlignment="1" applyBorder="1" applyFont="1">
      <alignment horizontal="center" readingOrder="0" vertical="center"/>
    </xf>
    <xf borderId="10" fillId="0" fontId="3" numFmtId="0" xfId="0" applyAlignment="1" applyBorder="1" applyFont="1">
      <alignment horizontal="center" readingOrder="0" shrinkToFit="0" vertical="center" wrapText="1"/>
    </xf>
    <xf borderId="5" fillId="0" fontId="8" numFmtId="0" xfId="0" applyAlignment="1" applyBorder="1" applyFont="1">
      <alignment horizontal="left" readingOrder="0" shrinkToFit="0" vertical="top" wrapText="1"/>
    </xf>
    <xf borderId="5" fillId="0" fontId="8" numFmtId="0" xfId="0" applyAlignment="1" applyBorder="1" applyFont="1">
      <alignment horizontal="center" readingOrder="0" shrinkToFit="0" vertical="center" wrapText="1"/>
    </xf>
    <xf borderId="5" fillId="0" fontId="3" numFmtId="0" xfId="0" applyAlignment="1" applyBorder="1" applyFont="1">
      <alignment horizontal="left" readingOrder="0" shrinkToFit="0" vertical="top" wrapText="1"/>
    </xf>
    <xf borderId="5" fillId="0" fontId="8" numFmtId="0" xfId="0" applyAlignment="1" applyBorder="1" applyFont="1">
      <alignment horizontal="center" readingOrder="0" vertical="center"/>
    </xf>
    <xf borderId="5" fillId="0" fontId="8" numFmtId="0" xfId="0" applyAlignment="1" applyBorder="1" applyFont="1">
      <alignment horizontal="left" readingOrder="0" vertical="top"/>
    </xf>
    <xf borderId="6" fillId="0" fontId="3" numFmtId="0" xfId="0" applyAlignment="1" applyBorder="1" applyFont="1">
      <alignment horizontal="left" shrinkToFit="0" vertical="top" wrapText="1"/>
    </xf>
    <xf borderId="6" fillId="0" fontId="8" numFmtId="0" xfId="0" applyAlignment="1" applyBorder="1" applyFont="1">
      <alignment horizontal="center" vertical="center"/>
    </xf>
    <xf borderId="6" fillId="0" fontId="8" numFmtId="0" xfId="0" applyAlignment="1" applyBorder="1" applyFont="1">
      <alignment horizontal="left" vertical="top"/>
    </xf>
    <xf borderId="6" fillId="0" fontId="24" numFmtId="0" xfId="0" applyAlignment="1" applyBorder="1" applyFont="1">
      <alignment horizontal="center" vertical="center"/>
    </xf>
    <xf borderId="6" fillId="0" fontId="3" numFmtId="0" xfId="0" applyAlignment="1" applyBorder="1" applyFont="1">
      <alignment horizontal="center" vertical="center"/>
    </xf>
    <xf borderId="6" fillId="0" fontId="3" numFmtId="0" xfId="0" applyAlignment="1" applyBorder="1" applyFont="1">
      <alignment horizontal="center" shrinkToFit="0" vertical="center" wrapText="1"/>
    </xf>
    <xf borderId="0" fillId="0" fontId="3" numFmtId="0" xfId="0" applyAlignment="1" applyFont="1">
      <alignment vertical="center"/>
    </xf>
    <xf borderId="12" fillId="0" fontId="24" numFmtId="0" xfId="0" applyAlignment="1" applyBorder="1" applyFont="1">
      <alignment horizontal="center" readingOrder="0" vertical="center"/>
    </xf>
    <xf borderId="12" fillId="0" fontId="3" numFmtId="0" xfId="0" applyAlignment="1" applyBorder="1" applyFont="1">
      <alignment horizontal="center" readingOrder="0" vertical="center"/>
    </xf>
    <xf borderId="12" fillId="0" fontId="14" numFmtId="0" xfId="0" applyAlignment="1" applyBorder="1" applyFont="1">
      <alignment horizontal="center" readingOrder="0" shrinkToFit="0" vertical="center" wrapText="1"/>
    </xf>
    <xf borderId="6" fillId="0" fontId="1" numFmtId="0" xfId="0" applyAlignment="1" applyBorder="1" applyFont="1">
      <alignment horizontal="left" vertical="top"/>
    </xf>
    <xf borderId="13" fillId="0" fontId="28" numFmtId="0" xfId="0" applyAlignment="1" applyBorder="1" applyFont="1">
      <alignment horizontal="center" readingOrder="0" vertical="center"/>
    </xf>
    <xf borderId="10" fillId="0" fontId="26" numFmtId="0" xfId="0" applyAlignment="1" applyBorder="1" applyFont="1">
      <alignment horizontal="left" readingOrder="0" shrinkToFit="0" vertical="top" wrapText="1"/>
    </xf>
    <xf borderId="13" fillId="0" fontId="1" numFmtId="0" xfId="0" applyAlignment="1" applyBorder="1" applyFont="1">
      <alignment horizontal="left" vertical="top"/>
    </xf>
    <xf borderId="13" fillId="6" fontId="8" numFmtId="0" xfId="0" applyAlignment="1" applyBorder="1" applyFill="1" applyFont="1">
      <alignment horizontal="center" readingOrder="0" vertical="center"/>
    </xf>
    <xf borderId="6" fillId="6" fontId="28" numFmtId="0" xfId="0" applyAlignment="1" applyBorder="1" applyFont="1">
      <alignment horizontal="center" readingOrder="0" vertical="center"/>
    </xf>
    <xf borderId="6" fillId="6" fontId="3" numFmtId="0" xfId="0" applyAlignment="1" applyBorder="1" applyFont="1">
      <alignment horizontal="center" readingOrder="0" vertical="center"/>
    </xf>
    <xf borderId="13" fillId="6" fontId="4" numFmtId="0" xfId="0" applyAlignment="1" applyBorder="1" applyFont="1">
      <alignment horizontal="left" readingOrder="0" shrinkToFit="0" vertical="top" wrapText="1"/>
    </xf>
    <xf borderId="13" fillId="0" fontId="24" numFmtId="0" xfId="0" applyAlignment="1" applyBorder="1" applyFont="1">
      <alignment horizontal="center" readingOrder="0" shrinkToFit="0" vertical="center" wrapText="1"/>
    </xf>
    <xf borderId="6" fillId="0" fontId="14" numFmtId="0" xfId="0" applyAlignment="1" applyBorder="1" applyFont="1">
      <alignment horizontal="center" shrinkToFit="0" vertical="center" wrapText="1"/>
    </xf>
    <xf borderId="6" fillId="0" fontId="3" numFmtId="0" xfId="0" applyAlignment="1" applyBorder="1" applyFont="1">
      <alignment readingOrder="0" shrinkToFit="0" vertical="center" wrapText="1"/>
    </xf>
    <xf borderId="6" fillId="0" fontId="27" numFmtId="0" xfId="0" applyAlignment="1" applyBorder="1" applyFont="1">
      <alignment horizontal="center" vertical="center"/>
    </xf>
    <xf borderId="13" fillId="0" fontId="14" numFmtId="0" xfId="0" applyAlignment="1" applyBorder="1" applyFont="1">
      <alignment horizontal="center" readingOrder="0" vertical="center"/>
    </xf>
    <xf borderId="13" fillId="0" fontId="14" numFmtId="0" xfId="0" applyAlignment="1" applyBorder="1" applyFont="1">
      <alignment horizontal="center" readingOrder="0" shrinkToFit="0" vertical="center" wrapText="1"/>
    </xf>
    <xf borderId="0" fillId="0" fontId="24" numFmtId="0" xfId="0" applyAlignment="1" applyFont="1">
      <alignment vertical="center"/>
    </xf>
    <xf borderId="0" fillId="0" fontId="4" numFmtId="0" xfId="0" applyAlignment="1" applyFont="1">
      <alignment readingOrder="0" vertical="center"/>
    </xf>
    <xf borderId="26" fillId="0" fontId="1" numFmtId="0" xfId="0" applyAlignment="1" applyBorder="1" applyFont="1">
      <alignment vertical="center"/>
    </xf>
    <xf borderId="0" fillId="0" fontId="8" numFmtId="0" xfId="0" applyAlignment="1" applyFont="1">
      <alignment horizontal="center" readingOrder="0" vertical="center"/>
    </xf>
    <xf borderId="0" fillId="0" fontId="1" numFmtId="0" xfId="0" applyAlignment="1" applyFont="1">
      <alignment horizontal="center"/>
    </xf>
    <xf borderId="7" fillId="2" fontId="6" numFmtId="0" xfId="0" applyAlignment="1" applyBorder="1" applyFont="1">
      <alignment horizontal="center" readingOrder="0" vertical="center"/>
    </xf>
    <xf borderId="27" fillId="0" fontId="1" numFmtId="0" xfId="0" applyBorder="1" applyFont="1"/>
    <xf borderId="14" fillId="3" fontId="8" numFmtId="0" xfId="0" applyAlignment="1" applyBorder="1" applyFont="1">
      <alignment horizontal="center" readingOrder="0" shrinkToFit="0" vertical="center" wrapText="1"/>
    </xf>
    <xf borderId="24" fillId="2" fontId="23" numFmtId="0" xfId="0" applyAlignment="1" applyBorder="1" applyFont="1">
      <alignment horizontal="center" readingOrder="0" shrinkToFit="0" vertical="center" wrapText="1"/>
    </xf>
    <xf borderId="26" fillId="0" fontId="1" numFmtId="0" xfId="0" applyBorder="1" applyFont="1"/>
    <xf borderId="14" fillId="2" fontId="8" numFmtId="0" xfId="0" applyAlignment="1" applyBorder="1" applyFont="1">
      <alignment horizontal="center" readingOrder="0" shrinkToFit="0" vertical="center" wrapText="1"/>
    </xf>
    <xf borderId="24" fillId="2" fontId="9" numFmtId="0" xfId="0" applyAlignment="1" applyBorder="1" applyFont="1">
      <alignment horizontal="center" readingOrder="0" shrinkToFit="0" vertical="center" wrapText="1"/>
    </xf>
    <xf borderId="24" fillId="2" fontId="8" numFmtId="0" xfId="0" applyAlignment="1" applyBorder="1" applyFont="1">
      <alignment horizontal="center" readingOrder="0" shrinkToFit="0" vertical="center" wrapText="1"/>
    </xf>
    <xf borderId="0" fillId="2" fontId="8" numFmtId="0" xfId="0" applyAlignment="1" applyFont="1">
      <alignment horizontal="center" readingOrder="0" shrinkToFit="0" vertical="center" wrapText="1"/>
    </xf>
    <xf borderId="24" fillId="0" fontId="1" numFmtId="0" xfId="0" applyBorder="1" applyFont="1"/>
    <xf borderId="13" fillId="2" fontId="23" numFmtId="0" xfId="0" applyAlignment="1" applyBorder="1" applyFont="1">
      <alignment horizontal="center" readingOrder="0" vertical="center"/>
    </xf>
    <xf borderId="13" fillId="2" fontId="7" numFmtId="0" xfId="0" applyAlignment="1" applyBorder="1" applyFont="1">
      <alignment horizontal="center" readingOrder="0" vertical="center"/>
    </xf>
    <xf borderId="13" fillId="2" fontId="10" numFmtId="0" xfId="0" applyAlignment="1" applyBorder="1" applyFont="1">
      <alignment horizontal="center" readingOrder="0" shrinkToFit="0" vertical="center" wrapText="1"/>
    </xf>
    <xf borderId="13" fillId="2" fontId="11" numFmtId="0" xfId="0" applyAlignment="1" applyBorder="1" applyFont="1">
      <alignment horizontal="center" readingOrder="0" vertical="center"/>
    </xf>
    <xf borderId="6" fillId="0" fontId="4" numFmtId="0" xfId="0" applyAlignment="1" applyBorder="1" applyFont="1">
      <alignment vertical="center"/>
    </xf>
    <xf borderId="6" fillId="0" fontId="23" numFmtId="0" xfId="0" applyAlignment="1" applyBorder="1" applyFont="1">
      <alignment horizontal="center" readingOrder="0" shrinkToFit="0" vertical="center" wrapText="1"/>
    </xf>
    <xf borderId="6" fillId="5" fontId="14" numFmtId="0" xfId="0" applyAlignment="1" applyBorder="1" applyFont="1">
      <alignment horizontal="center" readingOrder="0" shrinkToFit="0" vertical="center" wrapText="1"/>
    </xf>
    <xf borderId="12" fillId="0" fontId="3" numFmtId="0" xfId="0" applyAlignment="1" applyBorder="1" applyFont="1">
      <alignment horizontal="center" readingOrder="0" shrinkToFit="0" vertical="center" wrapText="1"/>
    </xf>
    <xf borderId="12" fillId="5" fontId="14" numFmtId="0" xfId="0" applyAlignment="1" applyBorder="1" applyFont="1">
      <alignment horizontal="center" readingOrder="0" shrinkToFit="0" vertical="center" wrapText="1"/>
    </xf>
    <xf borderId="13" fillId="0" fontId="4" numFmtId="0" xfId="0" applyAlignment="1" applyBorder="1" applyFont="1">
      <alignment vertical="center"/>
    </xf>
    <xf borderId="13" fillId="5" fontId="14" numFmtId="0" xfId="0" applyAlignment="1" applyBorder="1" applyFont="1">
      <alignment horizontal="center" readingOrder="0" shrinkToFit="0" vertical="center" wrapText="1"/>
    </xf>
    <xf borderId="13" fillId="5" fontId="3" numFmtId="0" xfId="0" applyAlignment="1" applyBorder="1" applyFont="1">
      <alignment readingOrder="0" vertical="center"/>
    </xf>
    <xf borderId="9" fillId="0" fontId="4" numFmtId="0" xfId="0" applyAlignment="1" applyBorder="1" applyFont="1">
      <alignment vertical="center"/>
    </xf>
    <xf borderId="24" fillId="0" fontId="4" numFmtId="0" xfId="0" applyAlignment="1" applyBorder="1" applyFont="1">
      <alignment horizontal="left" readingOrder="0" shrinkToFit="0" vertical="top" wrapText="1"/>
    </xf>
    <xf borderId="24" fillId="0" fontId="4" numFmtId="0" xfId="0" applyAlignment="1" applyBorder="1" applyFont="1">
      <alignment horizontal="center" readingOrder="0" vertical="center"/>
    </xf>
    <xf borderId="24" fillId="0" fontId="7" numFmtId="0" xfId="0" applyAlignment="1" applyBorder="1" applyFont="1">
      <alignment horizontal="center" readingOrder="0" shrinkToFit="0" vertical="center" wrapText="1"/>
    </xf>
    <xf borderId="3" fillId="0" fontId="3" numFmtId="0" xfId="0" applyAlignment="1" applyBorder="1" applyFont="1">
      <alignment horizontal="center" readingOrder="0" shrinkToFit="0" vertical="center" wrapText="1"/>
    </xf>
    <xf borderId="3" fillId="0" fontId="4" numFmtId="0" xfId="0" applyAlignment="1" applyBorder="1" applyFont="1">
      <alignment horizontal="center" readingOrder="0" vertical="center"/>
    </xf>
    <xf borderId="5" fillId="0" fontId="4" numFmtId="0" xfId="0" applyAlignment="1" applyBorder="1" applyFont="1">
      <alignment horizontal="center" readingOrder="0" vertical="center"/>
    </xf>
    <xf borderId="5" fillId="0" fontId="4" numFmtId="0" xfId="0" applyAlignment="1" applyBorder="1" applyFont="1">
      <alignment horizontal="left" readingOrder="0" shrinkToFit="0" vertical="top" wrapText="1"/>
    </xf>
    <xf borderId="13" fillId="0" fontId="29" numFmtId="0" xfId="0" applyAlignment="1" applyBorder="1" applyFont="1">
      <alignment horizontal="center" readingOrder="0" shrinkToFit="0" vertical="center" wrapText="1"/>
    </xf>
    <xf borderId="13" fillId="0" fontId="8" numFmtId="0" xfId="0" applyAlignment="1" applyBorder="1" applyFont="1">
      <alignment horizontal="center" shrinkToFit="0" vertical="center" wrapText="1"/>
    </xf>
    <xf borderId="1" fillId="0" fontId="3" numFmtId="0" xfId="0" applyAlignment="1" applyBorder="1" applyFont="1">
      <alignment vertical="center"/>
    </xf>
    <xf borderId="13" fillId="0" fontId="24" numFmtId="0" xfId="0" applyAlignment="1" applyBorder="1" applyFont="1">
      <alignment horizontal="center" shrinkToFit="0" vertical="center" wrapText="1"/>
    </xf>
    <xf borderId="3" fillId="0" fontId="3" numFmtId="0" xfId="0" applyAlignment="1" applyBorder="1" applyFont="1">
      <alignment horizontal="center" shrinkToFit="0" vertical="center" wrapText="1"/>
    </xf>
    <xf borderId="12" fillId="0" fontId="24" numFmtId="0" xfId="0" applyAlignment="1" applyBorder="1" applyFont="1">
      <alignment horizontal="center" vertical="center"/>
    </xf>
    <xf borderId="12" fillId="0" fontId="3" numFmtId="0" xfId="0" applyAlignment="1" applyBorder="1" applyFont="1">
      <alignment horizontal="center" shrinkToFit="0" vertical="center" wrapText="1"/>
    </xf>
    <xf borderId="12" fillId="0" fontId="3" numFmtId="0" xfId="0" applyAlignment="1" applyBorder="1" applyFont="1">
      <alignment horizontal="center" vertical="center"/>
    </xf>
    <xf borderId="3" fillId="0" fontId="3" numFmtId="0" xfId="0" applyAlignment="1" applyBorder="1" applyFont="1">
      <alignment horizontal="left" readingOrder="0" shrinkToFit="0" vertical="top" wrapText="1"/>
    </xf>
    <xf borderId="9" fillId="0" fontId="3" numFmtId="0" xfId="0" applyAlignment="1" applyBorder="1" applyFont="1">
      <alignment horizontal="center" readingOrder="0" vertical="center"/>
    </xf>
    <xf borderId="7" fillId="0" fontId="13" numFmtId="0" xfId="0" applyAlignment="1" applyBorder="1" applyFont="1">
      <alignment horizontal="left" readingOrder="0" shrinkToFit="0" vertical="top" wrapText="1"/>
    </xf>
    <xf borderId="5" fillId="0" fontId="24" numFmtId="0" xfId="0" applyAlignment="1" applyBorder="1" applyFont="1">
      <alignment horizontal="center" readingOrder="0" vertical="center"/>
    </xf>
    <xf borderId="1" fillId="0" fontId="19" numFmtId="0" xfId="0" applyAlignment="1" applyBorder="1" applyFont="1">
      <alignment vertical="center"/>
    </xf>
    <xf borderId="13" fillId="0" fontId="3" numFmtId="0" xfId="0" applyAlignment="1" applyBorder="1" applyFont="1">
      <alignment horizontal="center" readingOrder="0"/>
    </xf>
    <xf borderId="13" fillId="0" fontId="12" numFmtId="0" xfId="0" applyAlignment="1" applyBorder="1" applyFont="1">
      <alignment horizontal="center" shrinkToFit="0" vertical="center" wrapText="1"/>
    </xf>
    <xf borderId="13" fillId="0" fontId="19" numFmtId="0" xfId="0" applyAlignment="1" applyBorder="1" applyFont="1">
      <alignment horizontal="center"/>
    </xf>
    <xf borderId="5" fillId="0" fontId="3" numFmtId="0" xfId="0" applyAlignment="1" applyBorder="1" applyFont="1">
      <alignment horizontal="center" readingOrder="0" vertical="center"/>
    </xf>
    <xf borderId="2" fillId="0" fontId="3" numFmtId="0" xfId="0" applyAlignment="1" applyBorder="1" applyFont="1">
      <alignment horizontal="center" readingOrder="0" vertical="center"/>
    </xf>
    <xf borderId="14" fillId="0" fontId="3" numFmtId="0" xfId="0" applyAlignment="1" applyBorder="1" applyFont="1">
      <alignment horizontal="center" readingOrder="0" shrinkToFit="0" vertical="center" wrapText="1"/>
    </xf>
    <xf borderId="12" fillId="0" fontId="19" numFmtId="0" xfId="0" applyBorder="1" applyFont="1"/>
    <xf borderId="13" fillId="0" fontId="30" numFmtId="0" xfId="0" applyAlignment="1" applyBorder="1" applyFont="1">
      <alignment horizontal="center" readingOrder="0" vertical="center"/>
    </xf>
    <xf borderId="13" fillId="0" fontId="30" numFmtId="0" xfId="0" applyAlignment="1" applyBorder="1" applyFont="1">
      <alignment horizontal="left" readingOrder="0" shrinkToFit="0" vertical="top" wrapText="1"/>
    </xf>
    <xf borderId="6" fillId="0" fontId="19" numFmtId="0" xfId="0" applyAlignment="1" applyBorder="1" applyFont="1">
      <alignment vertical="center"/>
    </xf>
    <xf borderId="5" fillId="0" fontId="3" numFmtId="0" xfId="0" applyAlignment="1" applyBorder="1" applyFont="1">
      <alignment horizontal="center" readingOrder="0" shrinkToFit="0" vertical="center" wrapText="1"/>
    </xf>
    <xf borderId="2" fillId="0" fontId="3" numFmtId="0" xfId="0" applyAlignment="1" applyBorder="1" applyFont="1">
      <alignment horizontal="left" readingOrder="0" shrinkToFit="0" vertical="top" wrapText="1"/>
    </xf>
    <xf borderId="9" fillId="5" fontId="3" numFmtId="0" xfId="0" applyAlignment="1" applyBorder="1" applyFont="1">
      <alignment horizontal="center" readingOrder="0" vertical="center"/>
    </xf>
    <xf borderId="9" fillId="5" fontId="3" numFmtId="0" xfId="0" applyAlignment="1" applyBorder="1" applyFont="1">
      <alignment horizontal="left" readingOrder="0" shrinkToFit="0" vertical="top" wrapText="1"/>
    </xf>
    <xf borderId="13" fillId="5" fontId="24" numFmtId="0" xfId="0" applyAlignment="1" applyBorder="1" applyFont="1">
      <alignment horizontal="center" vertical="center"/>
    </xf>
    <xf borderId="13" fillId="5" fontId="3" numFmtId="0" xfId="0" applyAlignment="1" applyBorder="1" applyFont="1">
      <alignment vertical="center"/>
    </xf>
    <xf borderId="5" fillId="5" fontId="3" numFmtId="0" xfId="0" applyAlignment="1" applyBorder="1" applyFont="1">
      <alignment horizontal="center" readingOrder="0" vertical="center"/>
    </xf>
    <xf borderId="5" fillId="5" fontId="3" numFmtId="0" xfId="0" applyAlignment="1" applyBorder="1" applyFont="1">
      <alignment horizontal="left" readingOrder="0" shrinkToFit="0" vertical="top" wrapText="1"/>
    </xf>
    <xf borderId="0" fillId="5" fontId="3" numFmtId="0" xfId="0" applyAlignment="1" applyFont="1">
      <alignment vertical="center"/>
    </xf>
    <xf borderId="13" fillId="5" fontId="3" numFmtId="0" xfId="0" applyAlignment="1" applyBorder="1" applyFont="1">
      <alignment horizontal="center" shrinkToFit="0" vertical="center" wrapText="1"/>
    </xf>
    <xf borderId="3" fillId="5" fontId="3" numFmtId="0" xfId="0" applyAlignment="1" applyBorder="1" applyFont="1">
      <alignment horizontal="center" shrinkToFit="0" vertical="center" wrapText="1"/>
    </xf>
    <xf borderId="2" fillId="5" fontId="3" numFmtId="0" xfId="0" applyAlignment="1" applyBorder="1" applyFont="1">
      <alignment horizontal="center" readingOrder="0" vertical="center"/>
    </xf>
    <xf borderId="10" fillId="0" fontId="3" numFmtId="0" xfId="0" applyAlignment="1" applyBorder="1" applyFont="1">
      <alignment horizontal="left" readingOrder="0" vertical="center"/>
    </xf>
    <xf borderId="10" fillId="5" fontId="3" numFmtId="0" xfId="0" applyAlignment="1" applyBorder="1" applyFont="1">
      <alignment horizontal="center" readingOrder="0" vertical="center"/>
    </xf>
    <xf borderId="13" fillId="0" fontId="31" numFmtId="0" xfId="0" applyAlignment="1" applyBorder="1" applyFont="1">
      <alignment horizontal="center" readingOrder="0" vertical="center"/>
    </xf>
    <xf borderId="13" fillId="0" fontId="3" numFmtId="165" xfId="0" applyAlignment="1" applyBorder="1" applyFont="1" applyNumberFormat="1">
      <alignment vertical="center"/>
    </xf>
    <xf borderId="0" fillId="0" fontId="3" numFmtId="165" xfId="0" applyAlignment="1" applyFont="1" applyNumberFormat="1">
      <alignment vertical="center"/>
    </xf>
    <xf borderId="13" fillId="0" fontId="32" numFmtId="0" xfId="0" applyAlignment="1" applyBorder="1" applyFont="1">
      <alignment horizontal="center" readingOrder="0" vertical="center"/>
    </xf>
    <xf borderId="13" fillId="0" fontId="1" numFmtId="0" xfId="0" applyAlignment="1" applyBorder="1" applyFont="1">
      <alignment horizontal="center"/>
    </xf>
    <xf borderId="13" fillId="0" fontId="19" numFmtId="0" xfId="0" applyAlignment="1" applyBorder="1" applyFont="1">
      <alignment vertical="center"/>
    </xf>
    <xf borderId="12" fillId="0" fontId="3" numFmtId="0" xfId="0" applyAlignment="1" applyBorder="1" applyFont="1">
      <alignment horizontal="center" readingOrder="0"/>
    </xf>
    <xf borderId="1" fillId="5" fontId="19" numFmtId="0" xfId="0" applyAlignment="1" applyBorder="1" applyFont="1">
      <alignment vertical="center"/>
    </xf>
    <xf borderId="6" fillId="5" fontId="3" numFmtId="0" xfId="0" applyAlignment="1" applyBorder="1" applyFont="1">
      <alignment horizontal="center" readingOrder="0" vertical="center"/>
    </xf>
    <xf borderId="14" fillId="5" fontId="3" numFmtId="0" xfId="0" applyAlignment="1" applyBorder="1" applyFont="1">
      <alignment horizontal="center" readingOrder="0" vertical="center"/>
    </xf>
    <xf borderId="14" fillId="5" fontId="8" numFmtId="0" xfId="0" applyAlignment="1" applyBorder="1" applyFont="1">
      <alignment horizontal="center" readingOrder="0" shrinkToFit="0" vertical="center" wrapText="1"/>
    </xf>
    <xf borderId="13" fillId="5" fontId="19" numFmtId="0" xfId="0" applyBorder="1" applyFont="1"/>
    <xf borderId="13" fillId="5" fontId="3" numFmtId="0" xfId="0" applyAlignment="1" applyBorder="1" applyFont="1">
      <alignment horizontal="center" readingOrder="0" shrinkToFit="0" vertical="center" wrapText="1"/>
    </xf>
    <xf borderId="6" fillId="0" fontId="1" numFmtId="0" xfId="0" applyAlignment="1" applyBorder="1" applyFont="1">
      <alignment vertical="center"/>
    </xf>
    <xf borderId="0" fillId="0" fontId="26" numFmtId="0" xfId="0" applyAlignment="1" applyFont="1">
      <alignment vertical="center"/>
    </xf>
    <xf borderId="13" fillId="5" fontId="3" numFmtId="0" xfId="0" applyAlignment="1" applyBorder="1" applyFont="1">
      <alignment horizontal="left" readingOrder="0" shrinkToFit="0" vertical="top" wrapText="1"/>
    </xf>
    <xf borderId="10" fillId="0" fontId="19" numFmtId="0" xfId="0" applyBorder="1" applyFont="1"/>
    <xf borderId="10" fillId="0" fontId="26" numFmtId="0" xfId="0" applyAlignment="1" applyBorder="1" applyFont="1">
      <alignment vertical="center"/>
    </xf>
    <xf borderId="14" fillId="0" fontId="8" numFmtId="0" xfId="0" applyAlignment="1" applyBorder="1" applyFont="1">
      <alignment horizontal="center" readingOrder="0" shrinkToFit="0" vertical="center" wrapText="1"/>
    </xf>
    <xf borderId="13" fillId="0" fontId="3" numFmtId="0" xfId="0" applyAlignment="1" applyBorder="1" applyFont="1">
      <alignment horizontal="center" readingOrder="0" shrinkToFit="0" wrapText="1"/>
    </xf>
    <xf borderId="14" fillId="0" fontId="19" numFmtId="0" xfId="0" applyAlignment="1" applyBorder="1" applyFont="1">
      <alignment vertical="center"/>
    </xf>
    <xf borderId="14" fillId="0" fontId="3" numFmtId="0" xfId="0" applyAlignment="1" applyBorder="1" applyFont="1">
      <alignment horizontal="left" readingOrder="0" shrinkToFit="0" vertical="top" wrapText="1"/>
    </xf>
    <xf borderId="14" fillId="0" fontId="13" numFmtId="0" xfId="0" applyAlignment="1" applyBorder="1" applyFont="1">
      <alignment horizontal="left" readingOrder="0" shrinkToFit="0" vertical="top" wrapText="1"/>
    </xf>
    <xf borderId="13" fillId="5" fontId="8" numFmtId="0" xfId="0" applyAlignment="1" applyBorder="1" applyFont="1">
      <alignment horizontal="center" readingOrder="0" shrinkToFit="0" vertical="center" wrapText="1"/>
    </xf>
    <xf borderId="14" fillId="0" fontId="19" numFmtId="0" xfId="0" applyAlignment="1" applyBorder="1" applyFont="1">
      <alignment readingOrder="0" vertical="center"/>
    </xf>
    <xf borderId="13" fillId="5" fontId="6" numFmtId="0" xfId="0" applyAlignment="1" applyBorder="1" applyFont="1">
      <alignment horizontal="center" readingOrder="0" shrinkToFit="0" wrapText="1"/>
    </xf>
    <xf borderId="0" fillId="0" fontId="14" numFmtId="0" xfId="0" applyAlignment="1" applyFont="1">
      <alignment readingOrder="0"/>
    </xf>
    <xf borderId="8" fillId="0" fontId="14" numFmtId="0" xfId="0" applyAlignment="1" applyBorder="1" applyFont="1">
      <alignment readingOrder="0" shrinkToFit="0" vertical="top" wrapText="1"/>
    </xf>
    <xf borderId="12" fillId="0" fontId="19" numFmtId="0" xfId="0" applyAlignment="1" applyBorder="1" applyFont="1">
      <alignment horizontal="center"/>
    </xf>
    <xf borderId="13" fillId="0" fontId="14" numFmtId="0" xfId="0" applyAlignment="1" applyBorder="1" applyFont="1">
      <alignment horizontal="center" readingOrder="0" shrinkToFit="0" wrapText="1"/>
    </xf>
    <xf borderId="1" fillId="0" fontId="33" numFmtId="0" xfId="0" applyBorder="1" applyFont="1"/>
    <xf borderId="13" fillId="0" fontId="14" numFmtId="0" xfId="0" applyAlignment="1" applyBorder="1" applyFont="1">
      <alignment readingOrder="0" shrinkToFit="0" vertical="top" wrapText="1"/>
    </xf>
    <xf borderId="13" fillId="0" fontId="6" numFmtId="0" xfId="0" applyAlignment="1" applyBorder="1" applyFont="1">
      <alignment readingOrder="0" shrinkToFit="0" vertical="top" wrapText="1"/>
    </xf>
    <xf borderId="13" fillId="5" fontId="14" numFmtId="0" xfId="0" applyAlignment="1" applyBorder="1" applyFont="1">
      <alignment horizontal="center" shrinkToFit="0" vertical="center" wrapText="1"/>
    </xf>
    <xf borderId="10" fillId="0" fontId="2" numFmtId="0" xfId="0" applyAlignment="1" applyBorder="1" applyFont="1">
      <alignment horizontal="center" shrinkToFit="0" vertical="center" wrapText="1"/>
    </xf>
    <xf borderId="10" fillId="0" fontId="7" numFmtId="0" xfId="0" applyAlignment="1" applyBorder="1" applyFont="1">
      <alignment horizontal="center" readingOrder="0" shrinkToFit="0" vertical="center" wrapText="1"/>
    </xf>
    <xf borderId="13" fillId="0" fontId="2" numFmtId="0" xfId="0" applyAlignment="1" applyBorder="1" applyFont="1">
      <alignment horizontal="center" shrinkToFit="0" vertical="center" wrapText="1"/>
    </xf>
    <xf borderId="14" fillId="0" fontId="4" numFmtId="0" xfId="0" applyAlignment="1" applyBorder="1" applyFont="1">
      <alignment horizontal="center" readingOrder="0" vertical="center"/>
    </xf>
    <xf borderId="14" fillId="0" fontId="4" numFmtId="0" xfId="0" applyAlignment="1" applyBorder="1" applyFont="1">
      <alignment horizontal="center" readingOrder="0" shrinkToFit="0" vertical="center" wrapText="1"/>
    </xf>
    <xf borderId="14" fillId="0" fontId="7" numFmtId="0" xfId="0" applyAlignment="1" applyBorder="1" applyFont="1">
      <alignment horizontal="left" readingOrder="0" shrinkToFit="0" vertical="top" wrapText="1"/>
    </xf>
    <xf borderId="13" fillId="0" fontId="4" numFmtId="0" xfId="0" applyAlignment="1" applyBorder="1" applyFont="1">
      <alignment horizontal="center" readingOrder="0" shrinkToFit="0" wrapText="1"/>
    </xf>
    <xf borderId="5" fillId="0" fontId="7" numFmtId="0" xfId="0" applyAlignment="1" applyBorder="1" applyFont="1">
      <alignment horizontal="center" readingOrder="0" shrinkToFit="0" vertical="center" wrapText="1"/>
    </xf>
    <xf borderId="1" fillId="0" fontId="4" numFmtId="0" xfId="0" applyAlignment="1" applyBorder="1" applyFont="1">
      <alignment horizontal="left" readingOrder="0" shrinkToFit="0" vertical="top" wrapText="1"/>
    </xf>
    <xf borderId="1" fillId="0" fontId="4" numFmtId="0" xfId="0" applyAlignment="1" applyBorder="1" applyFont="1">
      <alignment horizontal="center" readingOrder="0" vertical="center"/>
    </xf>
    <xf borderId="9" fillId="0" fontId="4" numFmtId="0" xfId="0" applyAlignment="1" applyBorder="1" applyFont="1">
      <alignment horizontal="center" readingOrder="0" vertical="center"/>
    </xf>
    <xf borderId="14" fillId="5" fontId="14" numFmtId="0" xfId="0" applyAlignment="1" applyBorder="1" applyFont="1">
      <alignment horizontal="center" readingOrder="0"/>
    </xf>
    <xf borderId="14" fillId="5" fontId="6" numFmtId="0" xfId="0" applyAlignment="1" applyBorder="1" applyFont="1">
      <alignment horizontal="left" readingOrder="0" shrinkToFit="0" vertical="top" wrapText="1"/>
    </xf>
    <xf borderId="11" fillId="0" fontId="2" numFmtId="0" xfId="0" applyAlignment="1" applyBorder="1" applyFont="1">
      <alignment horizontal="left" readingOrder="0"/>
    </xf>
    <xf borderId="12" fillId="0" fontId="1" numFmtId="0" xfId="0" applyAlignment="1" applyBorder="1" applyFont="1">
      <alignment horizontal="center"/>
    </xf>
    <xf borderId="13" fillId="5" fontId="14" numFmtId="0" xfId="0" applyAlignment="1" applyBorder="1" applyFont="1">
      <alignment horizontal="center" shrinkToFit="0" vertical="center" wrapText="1"/>
    </xf>
    <xf borderId="13" fillId="5" fontId="14" numFmtId="0" xfId="0" applyAlignment="1" applyBorder="1" applyFont="1">
      <alignment horizontal="center" shrinkToFit="0" wrapText="1"/>
    </xf>
    <xf borderId="27" fillId="0" fontId="4" numFmtId="0" xfId="0" applyAlignment="1" applyBorder="1" applyFont="1">
      <alignment horizontal="center" readingOrder="0" vertical="center"/>
    </xf>
    <xf borderId="0" fillId="0" fontId="13" numFmtId="0" xfId="0" applyAlignment="1" applyFont="1">
      <alignment horizontal="left" shrinkToFit="0" wrapText="1"/>
    </xf>
    <xf borderId="0" fillId="0" fontId="9" numFmtId="0" xfId="0" applyAlignment="1" applyFont="1">
      <alignment horizontal="center" shrinkToFit="0" vertical="center" wrapText="1"/>
    </xf>
    <xf borderId="0" fillId="0" fontId="13" numFmtId="0" xfId="0" applyAlignment="1" applyFont="1">
      <alignment horizontal="left" shrinkToFit="0" vertical="center" wrapText="1"/>
    </xf>
    <xf borderId="5" fillId="0" fontId="13" numFmtId="0" xfId="0" applyAlignment="1" applyBorder="1" applyFont="1">
      <alignment horizontal="left" shrinkToFit="0" wrapText="1"/>
    </xf>
    <xf borderId="13" fillId="0" fontId="13" numFmtId="0" xfId="0" applyAlignment="1" applyBorder="1" applyFont="1">
      <alignment horizontal="left" shrinkToFit="0" wrapText="1"/>
    </xf>
    <xf borderId="6" fillId="2" fontId="6" numFmtId="0" xfId="0" applyAlignment="1" applyBorder="1" applyFont="1">
      <alignment horizontal="center" shrinkToFit="0" vertical="center" wrapText="1"/>
    </xf>
    <xf borderId="3" fillId="3" fontId="6" numFmtId="0" xfId="0" applyAlignment="1" applyBorder="1" applyFont="1">
      <alignment horizontal="center" shrinkToFit="0" vertical="center" wrapText="1"/>
    </xf>
    <xf borderId="3" fillId="2" fontId="6" numFmtId="0" xfId="0" applyAlignment="1" applyBorder="1" applyFont="1">
      <alignment horizontal="center" shrinkToFit="0" vertical="center" wrapText="1"/>
    </xf>
    <xf borderId="0" fillId="2" fontId="6" numFmtId="0" xfId="0" applyAlignment="1" applyFont="1">
      <alignment horizontal="center" shrinkToFit="0" vertical="center" wrapText="1"/>
    </xf>
    <xf borderId="6" fillId="3" fontId="9" numFmtId="0" xfId="0" applyAlignment="1" applyBorder="1" applyFont="1">
      <alignment horizontal="center" shrinkToFit="0" vertical="center" wrapText="1"/>
    </xf>
    <xf borderId="6" fillId="3" fontId="9" numFmtId="0" xfId="0" applyAlignment="1" applyBorder="1" applyFont="1">
      <alignment horizontal="center" readingOrder="0" shrinkToFit="0" vertical="center" wrapText="1"/>
    </xf>
    <xf borderId="6" fillId="2" fontId="9" numFmtId="0" xfId="0" applyAlignment="1" applyBorder="1" applyFont="1">
      <alignment horizontal="center" shrinkToFit="0" vertical="center" wrapText="1"/>
    </xf>
    <xf borderId="3" fillId="2" fontId="6" numFmtId="0" xfId="0" applyAlignment="1" applyBorder="1" applyFont="1">
      <alignment horizontal="center" shrinkToFit="0" vertical="center" wrapText="1"/>
    </xf>
    <xf borderId="6" fillId="2" fontId="13" numFmtId="0" xfId="0" applyAlignment="1" applyBorder="1" applyFont="1">
      <alignment horizontal="center" shrinkToFit="0" vertical="center" wrapText="1"/>
    </xf>
    <xf borderId="3" fillId="2" fontId="9" numFmtId="0" xfId="0" applyAlignment="1" applyBorder="1" applyFont="1">
      <alignment horizontal="center" shrinkToFit="0" vertical="center" wrapText="1"/>
    </xf>
    <xf borderId="0" fillId="2" fontId="9" numFmtId="0" xfId="0" applyAlignment="1" applyFont="1">
      <alignment horizontal="center" shrinkToFit="0" vertical="center" wrapText="1"/>
    </xf>
    <xf borderId="13" fillId="2" fontId="6" numFmtId="0" xfId="0" applyAlignment="1" applyBorder="1" applyFont="1">
      <alignment horizontal="center" shrinkToFit="0" vertical="center" wrapText="1"/>
    </xf>
    <xf borderId="13" fillId="2" fontId="9" numFmtId="0" xfId="0" applyAlignment="1" applyBorder="1" applyFont="1">
      <alignment horizontal="center" shrinkToFit="0" vertical="center" wrapText="1"/>
    </xf>
    <xf borderId="13" fillId="2" fontId="11" numFmtId="0" xfId="0" applyAlignment="1" applyBorder="1" applyFont="1">
      <alignment horizontal="center" shrinkToFit="0" vertical="center" wrapText="1"/>
    </xf>
    <xf borderId="13" fillId="2" fontId="11" numFmtId="0" xfId="0" applyAlignment="1" applyBorder="1" applyFont="1">
      <alignment horizontal="center" shrinkToFit="0" vertical="center" wrapText="1"/>
    </xf>
    <xf borderId="0" fillId="2" fontId="11" numFmtId="0" xfId="0" applyAlignment="1" applyFont="1">
      <alignment horizontal="center" shrinkToFit="0" vertical="center" wrapText="1"/>
    </xf>
    <xf borderId="0" fillId="0" fontId="13" numFmtId="0" xfId="0" applyAlignment="1" applyFont="1">
      <alignment horizontal="left" shrinkToFit="0" vertical="bottom" wrapText="1"/>
    </xf>
    <xf borderId="3" fillId="0" fontId="9" numFmtId="0" xfId="0" applyAlignment="1" applyBorder="1" applyFont="1">
      <alignment horizontal="left" shrinkToFit="0" vertical="bottom" wrapText="1"/>
    </xf>
    <xf borderId="13" fillId="0" fontId="13" numFmtId="0" xfId="0" applyAlignment="1" applyBorder="1" applyFont="1">
      <alignment horizontal="left" shrinkToFit="0" vertical="center" wrapText="1"/>
    </xf>
    <xf borderId="13" fillId="0" fontId="13" numFmtId="0" xfId="0" applyAlignment="1" applyBorder="1" applyFont="1">
      <alignment horizontal="left" readingOrder="0" shrinkToFit="0" wrapText="1"/>
    </xf>
    <xf borderId="13" fillId="0" fontId="27" numFmtId="0" xfId="0" applyAlignment="1" applyBorder="1" applyFont="1">
      <alignment horizontal="left" shrinkToFit="0" wrapText="1"/>
    </xf>
    <xf borderId="13" fillId="0" fontId="27" numFmtId="0" xfId="0" applyAlignment="1" applyBorder="1" applyFont="1">
      <alignment horizontal="left" shrinkToFit="0" wrapText="1"/>
    </xf>
    <xf borderId="13" fillId="0" fontId="13" numFmtId="0" xfId="0" applyAlignment="1" applyBorder="1" applyFont="1">
      <alignment horizontal="left" readingOrder="0" shrinkToFit="0" vertical="center" wrapText="1"/>
    </xf>
    <xf borderId="13" fillId="0" fontId="14" numFmtId="0" xfId="0" applyAlignment="1" applyBorder="1" applyFont="1">
      <alignment horizontal="left" readingOrder="0" shrinkToFit="0" wrapText="1"/>
    </xf>
    <xf borderId="13" fillId="0" fontId="14" numFmtId="0" xfId="0" applyAlignment="1" applyBorder="1" applyFont="1">
      <alignment horizontal="left" shrinkToFit="0" wrapText="1"/>
    </xf>
    <xf borderId="13" fillId="0" fontId="9" numFmtId="0" xfId="0" applyAlignment="1" applyBorder="1" applyFont="1">
      <alignment horizontal="center" shrinkToFit="0" vertical="center" wrapText="1"/>
    </xf>
    <xf borderId="6" fillId="0" fontId="13" numFmtId="0" xfId="0" applyAlignment="1" applyBorder="1" applyFont="1">
      <alignment horizontal="left" shrinkToFit="0" wrapText="1"/>
    </xf>
    <xf borderId="6" fillId="0" fontId="13" numFmtId="0" xfId="0" applyAlignment="1" applyBorder="1" applyFont="1">
      <alignment horizontal="left" readingOrder="0" shrinkToFit="0" wrapText="1"/>
    </xf>
    <xf borderId="6" fillId="0" fontId="14" numFmtId="0" xfId="0" applyAlignment="1" applyBorder="1" applyFont="1">
      <alignment horizontal="left" readingOrder="0" shrinkToFit="0" wrapText="1"/>
    </xf>
    <xf borderId="13" fillId="0" fontId="27" numFmtId="0" xfId="0" applyAlignment="1" applyBorder="1" applyFont="1">
      <alignment horizontal="left" readingOrder="0" shrinkToFit="0" wrapText="1"/>
    </xf>
    <xf borderId="13" fillId="5" fontId="14" numFmtId="0" xfId="0" applyAlignment="1" applyBorder="1" applyFont="1">
      <alignment horizontal="left" readingOrder="0" shrinkToFit="0" wrapText="1"/>
    </xf>
    <xf borderId="13" fillId="4" fontId="14" numFmtId="0" xfId="0" applyAlignment="1" applyBorder="1" applyFont="1">
      <alignment horizontal="left" readingOrder="0" shrinkToFit="0" wrapText="1"/>
    </xf>
    <xf borderId="13" fillId="5" fontId="6" numFmtId="0" xfId="0" applyAlignment="1" applyBorder="1" applyFont="1">
      <alignment horizontal="center" readingOrder="0" shrinkToFit="0" vertical="center" wrapText="1"/>
    </xf>
    <xf borderId="13" fillId="0" fontId="9" numFmtId="0" xfId="0" applyAlignment="1" applyBorder="1" applyFont="1">
      <alignment horizontal="left" shrinkToFit="0" vertical="bottom" wrapText="1"/>
    </xf>
    <xf borderId="13" fillId="0" fontId="9" numFmtId="0" xfId="0" applyAlignment="1" applyBorder="1" applyFont="1">
      <alignment horizontal="left" shrinkToFit="0" vertical="center" wrapText="1"/>
    </xf>
    <xf borderId="0" fillId="0" fontId="9" numFmtId="0" xfId="0" applyAlignment="1" applyFont="1">
      <alignment horizontal="left" shrinkToFit="0" vertical="bottom" wrapText="1"/>
    </xf>
    <xf borderId="6" fillId="5" fontId="14" numFmtId="0" xfId="0" applyAlignment="1" applyBorder="1" applyFont="1">
      <alignment horizontal="left" readingOrder="0" shrinkToFit="0" wrapText="1"/>
    </xf>
    <xf borderId="13" fillId="0" fontId="13" numFmtId="0" xfId="0" applyAlignment="1" applyBorder="1" applyFont="1">
      <alignment horizontal="left" shrinkToFit="0" vertical="bottom" wrapText="1"/>
    </xf>
    <xf borderId="13" fillId="0" fontId="13" numFmtId="0" xfId="0" applyAlignment="1" applyBorder="1" applyFont="1">
      <alignment horizontal="left" readingOrder="0" shrinkToFit="0" vertical="bottom" wrapText="1"/>
    </xf>
    <xf borderId="13" fillId="4" fontId="13" numFmtId="0" xfId="0" applyAlignment="1" applyBorder="1" applyFont="1">
      <alignment horizontal="left" readingOrder="0" shrinkToFit="0" vertical="bottom" wrapText="1"/>
    </xf>
    <xf borderId="13" fillId="4" fontId="13" numFmtId="0" xfId="0" applyAlignment="1" applyBorder="1" applyFont="1">
      <alignment horizontal="left" shrinkToFit="0" wrapText="1"/>
    </xf>
    <xf borderId="13" fillId="0" fontId="9" numFmtId="0" xfId="0" applyAlignment="1" applyBorder="1" applyFont="1">
      <alignment horizontal="left" readingOrder="0" shrinkToFit="0" wrapText="1"/>
    </xf>
    <xf borderId="13" fillId="0" fontId="9" numFmtId="0" xfId="0" applyAlignment="1" applyBorder="1" applyFont="1">
      <alignment horizontal="left" shrinkToFit="0" wrapText="1"/>
    </xf>
    <xf borderId="6" fillId="0" fontId="9" numFmtId="0" xfId="0" applyAlignment="1" applyBorder="1" applyFont="1">
      <alignment horizontal="left" readingOrder="0" shrinkToFit="0" wrapText="1"/>
    </xf>
    <xf borderId="6" fillId="0" fontId="9" numFmtId="0" xfId="0" applyAlignment="1" applyBorder="1" applyFont="1">
      <alignment horizontal="left" shrinkToFit="0" wrapText="1"/>
    </xf>
    <xf borderId="0" fillId="0" fontId="13" numFmtId="0" xfId="0" applyAlignment="1" applyFont="1">
      <alignment horizontal="left" shrinkToFit="0" wrapText="1"/>
    </xf>
    <xf borderId="6" fillId="5" fontId="14" numFmtId="0" xfId="0" applyAlignment="1" applyBorder="1" applyFont="1">
      <alignment horizontal="left" readingOrder="0"/>
    </xf>
    <xf borderId="13" fillId="0" fontId="6" numFmtId="0" xfId="0" applyAlignment="1" applyBorder="1" applyFont="1">
      <alignment horizontal="left" readingOrder="0" shrinkToFit="0" wrapText="1"/>
    </xf>
    <xf borderId="13" fillId="0" fontId="14" numFmtId="0" xfId="0" applyAlignment="1" applyBorder="1" applyFont="1">
      <alignment horizontal="left" readingOrder="0" shrinkToFit="0" wrapText="1"/>
    </xf>
    <xf borderId="6" fillId="0" fontId="9" numFmtId="0" xfId="0" applyAlignment="1" applyBorder="1" applyFont="1">
      <alignment horizontal="center" shrinkToFit="0" vertical="center" wrapText="1"/>
    </xf>
    <xf borderId="6" fillId="0" fontId="27" numFmtId="0" xfId="0" applyAlignment="1" applyBorder="1" applyFont="1">
      <alignment horizontal="left" shrinkToFit="0" wrapText="1"/>
    </xf>
    <xf borderId="6" fillId="0" fontId="13" numFmtId="0" xfId="0" applyAlignment="1" applyBorder="1" applyFont="1">
      <alignment horizontal="left" shrinkToFit="0" vertical="center" wrapText="1"/>
    </xf>
    <xf borderId="13" fillId="5" fontId="9" numFmtId="0" xfId="0" applyAlignment="1" applyBorder="1" applyFont="1">
      <alignment horizontal="center" shrinkToFit="0" vertical="center" wrapText="1"/>
    </xf>
    <xf borderId="13" fillId="5" fontId="13" numFmtId="0" xfId="0" applyAlignment="1" applyBorder="1" applyFont="1">
      <alignment horizontal="left" shrinkToFit="0" wrapText="1"/>
    </xf>
    <xf borderId="6" fillId="0" fontId="6" numFmtId="0" xfId="0" applyAlignment="1" applyBorder="1" applyFont="1">
      <alignment horizontal="left" readingOrder="0" shrinkToFit="0" wrapText="1"/>
    </xf>
    <xf borderId="13" fillId="4" fontId="13" numFmtId="0" xfId="0" applyAlignment="1" applyBorder="1" applyFont="1">
      <alignment horizontal="center" shrinkToFit="0" vertical="center" wrapText="1"/>
    </xf>
    <xf borderId="13" fillId="0" fontId="14" numFmtId="0" xfId="0" applyAlignment="1" applyBorder="1" applyFont="1">
      <alignment horizontal="left" readingOrder="0" shrinkToFit="0" wrapText="1"/>
    </xf>
    <xf borderId="13" fillId="5" fontId="14" numFmtId="0" xfId="0" applyAlignment="1" applyBorder="1" applyFont="1">
      <alignment horizontal="left" readingOrder="0"/>
    </xf>
    <xf borderId="6" fillId="0" fontId="4" numFmtId="0" xfId="0" applyBorder="1" applyFont="1"/>
    <xf borderId="6" fillId="0" fontId="4" numFmtId="0" xfId="0" applyAlignment="1" applyBorder="1" applyFont="1">
      <alignment readingOrder="0"/>
    </xf>
    <xf borderId="6" fillId="0" fontId="4" numFmtId="0" xfId="0" applyAlignment="1" applyBorder="1" applyFont="1">
      <alignment readingOrder="0" shrinkToFit="0" wrapText="1"/>
    </xf>
    <xf borderId="6" fillId="0" fontId="13" numFmtId="0" xfId="0" applyAlignment="1" applyBorder="1" applyFont="1">
      <alignment readingOrder="0" shrinkToFit="0" wrapText="1"/>
    </xf>
    <xf borderId="13" fillId="4" fontId="13" numFmtId="0" xfId="0" applyAlignment="1" applyBorder="1" applyFont="1">
      <alignment horizontal="left" readingOrder="0" shrinkToFit="0" wrapText="1"/>
    </xf>
    <xf borderId="13" fillId="0" fontId="22" numFmtId="0" xfId="0" applyAlignment="1" applyBorder="1" applyFont="1">
      <alignment horizontal="left" shrinkToFit="0" wrapText="1"/>
    </xf>
    <xf borderId="13" fillId="0" fontId="13" numFmtId="0" xfId="0" applyAlignment="1" applyBorder="1" applyFont="1">
      <alignment horizontal="center" shrinkToFit="0" wrapText="1"/>
    </xf>
    <xf borderId="13" fillId="0" fontId="13" numFmtId="0" xfId="0" applyAlignment="1" applyBorder="1" applyFont="1">
      <alignment horizontal="center" readingOrder="0" shrinkToFit="0" wrapText="1"/>
    </xf>
    <xf borderId="13" fillId="0" fontId="13" numFmtId="0" xfId="0" applyAlignment="1" applyBorder="1" applyFont="1">
      <alignment horizontal="left" shrinkToFit="0" wrapText="1"/>
    </xf>
    <xf borderId="13" fillId="0" fontId="13" numFmtId="0" xfId="0" applyAlignment="1" applyBorder="1" applyFont="1">
      <alignment horizontal="left" readingOrder="0" shrinkToFit="0" wrapText="1"/>
    </xf>
    <xf borderId="0" fillId="0" fontId="13" numFmtId="0" xfId="0" applyFont="1"/>
    <xf borderId="6" fillId="0" fontId="13" numFmtId="0" xfId="0" applyBorder="1" applyFont="1"/>
    <xf borderId="6" fillId="0" fontId="13" numFmtId="0" xfId="0" applyAlignment="1" applyBorder="1" applyFont="1">
      <alignment readingOrder="0" shrinkToFit="0" wrapText="1"/>
    </xf>
    <xf borderId="6" fillId="0" fontId="13" numFmtId="0" xfId="0" applyAlignment="1" applyBorder="1" applyFont="1">
      <alignment shrinkToFit="0" wrapText="1"/>
    </xf>
    <xf borderId="6" fillId="0" fontId="9" numFmtId="0" xfId="0" applyAlignment="1" applyBorder="1" applyFont="1">
      <alignment horizontal="center" shrinkToFit="0" wrapText="1"/>
    </xf>
    <xf borderId="13" fillId="0" fontId="27" numFmtId="0" xfId="0" applyAlignment="1" applyBorder="1" applyFont="1">
      <alignment horizontal="center" shrinkToFit="0" wrapText="1"/>
    </xf>
    <xf borderId="13" fillId="0" fontId="13" numFmtId="0" xfId="0" applyBorder="1" applyFont="1"/>
    <xf borderId="13" fillId="0" fontId="13" numFmtId="0" xfId="0" applyAlignment="1" applyBorder="1" applyFont="1">
      <alignment readingOrder="0" vertical="center"/>
    </xf>
    <xf borderId="6" fillId="0" fontId="13" numFmtId="0" xfId="0" applyAlignment="1" applyBorder="1" applyFont="1">
      <alignment shrinkToFit="0" wrapText="1"/>
    </xf>
    <xf borderId="13" fillId="0" fontId="13" numFmtId="0" xfId="0" applyAlignment="1" applyBorder="1" applyFont="1">
      <alignment shrinkToFit="0" wrapText="1"/>
    </xf>
    <xf borderId="13" fillId="0" fontId="13" numFmtId="0" xfId="0" applyBorder="1" applyFont="1"/>
    <xf borderId="13" fillId="0" fontId="13" numFmtId="0" xfId="0" applyAlignment="1" applyBorder="1" applyFont="1">
      <alignment readingOrder="0" shrinkToFit="0" wrapText="1"/>
    </xf>
    <xf borderId="13" fillId="0" fontId="13" numFmtId="0" xfId="0" applyAlignment="1" applyBorder="1" applyFont="1">
      <alignment shrinkToFit="0" wrapText="1"/>
    </xf>
    <xf borderId="13" fillId="0" fontId="13" numFmtId="0" xfId="0" applyAlignment="1" applyBorder="1" applyFont="1">
      <alignment readingOrder="0" shrinkToFit="0" wrapText="1"/>
    </xf>
    <xf borderId="13" fillId="0" fontId="9" numFmtId="0" xfId="0" applyAlignment="1" applyBorder="1" applyFont="1">
      <alignment horizontal="center" shrinkToFit="0" wrapText="1"/>
    </xf>
    <xf borderId="13" fillId="0" fontId="13" numFmtId="0" xfId="0" applyAlignment="1" applyBorder="1" applyFont="1">
      <alignment horizontal="center" shrinkToFit="0" vertical="center" wrapText="1"/>
    </xf>
    <xf borderId="3" fillId="0" fontId="9" numFmtId="0" xfId="0" applyAlignment="1" applyBorder="1" applyFont="1">
      <alignment vertical="bottom"/>
    </xf>
    <xf borderId="13" fillId="0" fontId="13" numFmtId="0" xfId="0" applyAlignment="1" applyBorder="1" applyFont="1">
      <alignment vertical="center"/>
    </xf>
    <xf borderId="6" fillId="0" fontId="13" numFmtId="0" xfId="0" applyBorder="1" applyFont="1"/>
    <xf borderId="13" fillId="0" fontId="13" numFmtId="0" xfId="0" applyAlignment="1" applyBorder="1" applyFont="1">
      <alignment readingOrder="0"/>
    </xf>
    <xf borderId="13" fillId="4" fontId="14" numFmtId="0" xfId="0" applyAlignment="1" applyBorder="1" applyFont="1">
      <alignment horizontal="center" readingOrder="0" vertical="center"/>
    </xf>
    <xf borderId="0" fillId="0" fontId="7" numFmtId="0" xfId="0" applyAlignment="1" applyFont="1">
      <alignment horizontal="center" readingOrder="0" vertical="center"/>
    </xf>
    <xf borderId="14" fillId="0" fontId="13" numFmtId="0" xfId="0" applyBorder="1" applyFont="1"/>
    <xf borderId="14" fillId="0" fontId="13" numFmtId="0" xfId="0" applyAlignment="1" applyBorder="1" applyFont="1">
      <alignment readingOrder="0" shrinkToFit="0" wrapText="1"/>
    </xf>
    <xf borderId="14" fillId="0" fontId="13" numFmtId="0" xfId="0" applyAlignment="1" applyBorder="1" applyFont="1">
      <alignment shrinkToFit="0" wrapText="1"/>
    </xf>
    <xf borderId="10" fillId="0" fontId="13" numFmtId="0" xfId="0" applyBorder="1" applyFont="1"/>
    <xf borderId="10" fillId="0" fontId="13" numFmtId="0" xfId="0" applyAlignment="1" applyBorder="1" applyFont="1">
      <alignment readingOrder="0" shrinkToFit="0" wrapText="1"/>
    </xf>
    <xf borderId="10" fillId="0" fontId="13" numFmtId="0" xfId="0" applyAlignment="1" applyBorder="1" applyFont="1">
      <alignment shrinkToFit="0" wrapText="1"/>
    </xf>
    <xf borderId="3" fillId="0" fontId="9" numFmtId="0" xfId="0" applyAlignment="1" applyBorder="1" applyFont="1">
      <alignment horizontal="left" readingOrder="0" shrinkToFit="0" vertical="bottom" wrapText="1"/>
    </xf>
    <xf borderId="0" fillId="0" fontId="9" numFmtId="0" xfId="0" applyAlignment="1" applyFont="1">
      <alignment horizontal="left" readingOrder="0" shrinkToFit="0" vertical="bottom" wrapText="1"/>
    </xf>
    <xf borderId="14" fillId="5" fontId="14" numFmtId="0" xfId="0" applyAlignment="1" applyBorder="1" applyFont="1">
      <alignment horizontal="left" readingOrder="0"/>
    </xf>
    <xf borderId="13" fillId="4" fontId="13" numFmtId="0" xfId="0" applyAlignment="1" applyBorder="1" applyFont="1">
      <alignment shrinkToFit="0" wrapText="1"/>
    </xf>
    <xf borderId="0" fillId="5" fontId="14" numFmtId="0" xfId="0" applyAlignment="1" applyFont="1">
      <alignment horizontal="left" readingOrder="0"/>
    </xf>
    <xf borderId="0" fillId="0" fontId="14" numFmtId="0" xfId="0" applyAlignment="1" applyFont="1">
      <alignment horizontal="left" readingOrder="0" shrinkToFit="0" wrapText="1"/>
    </xf>
    <xf borderId="13" fillId="4" fontId="13" numFmtId="0" xfId="0" applyAlignment="1" applyBorder="1" applyFont="1">
      <alignment horizontal="center" readingOrder="0" shrinkToFit="0" wrapText="1"/>
    </xf>
    <xf borderId="13" fillId="0" fontId="9" numFmtId="0" xfId="0" applyAlignment="1" applyBorder="1" applyFont="1">
      <alignment vertical="bottom"/>
    </xf>
    <xf borderId="5" fillId="4" fontId="13" numFmtId="0" xfId="0" applyAlignment="1" applyBorder="1" applyFont="1">
      <alignment horizontal="center" readingOrder="0" shrinkToFit="0" wrapText="1"/>
    </xf>
    <xf borderId="13" fillId="0" fontId="6" numFmtId="0" xfId="0" applyAlignment="1" applyBorder="1" applyFont="1">
      <alignment horizontal="center" vertical="center"/>
    </xf>
    <xf borderId="6" fillId="4" fontId="13" numFmtId="0" xfId="0" applyAlignment="1" applyBorder="1" applyFont="1">
      <alignment readingOrder="0" shrinkToFit="0" wrapText="1"/>
    </xf>
    <xf borderId="13" fillId="0" fontId="14" numFmtId="0" xfId="0" applyAlignment="1" applyBorder="1" applyFont="1">
      <alignment horizontal="center" shrinkToFit="0" wrapText="1"/>
    </xf>
    <xf borderId="13" fillId="0" fontId="34" numFmtId="0" xfId="0" applyAlignment="1" applyBorder="1" applyFont="1">
      <alignment horizontal="center" shrinkToFit="0" vertical="center" wrapText="1"/>
    </xf>
    <xf borderId="13" fillId="0" fontId="35" numFmtId="0" xfId="0" applyBorder="1" applyFont="1"/>
    <xf borderId="13" fillId="0" fontId="36" numFmtId="0" xfId="0" applyAlignment="1" applyBorder="1" applyFont="1">
      <alignment horizontal="center" shrinkToFit="0" wrapText="1"/>
    </xf>
    <xf borderId="13" fillId="0" fontId="35" numFmtId="0" xfId="0" applyAlignment="1" applyBorder="1" applyFont="1">
      <alignment readingOrder="0" vertical="center"/>
    </xf>
    <xf borderId="13" fillId="0" fontId="35" numFmtId="0" xfId="0" applyAlignment="1" applyBorder="1" applyFont="1">
      <alignment horizontal="left" readingOrder="0" shrinkToFit="0" wrapText="1"/>
    </xf>
    <xf borderId="13" fillId="0" fontId="35" numFmtId="0" xfId="0" applyAlignment="1" applyBorder="1" applyFont="1">
      <alignment shrinkToFit="0" wrapText="1"/>
    </xf>
    <xf borderId="13" fillId="0" fontId="6" numFmtId="0" xfId="0" applyAlignment="1" applyBorder="1" applyFont="1">
      <alignment horizontal="center" shrinkToFit="0" vertical="center" wrapText="1"/>
    </xf>
    <xf borderId="13" fillId="5" fontId="13" numFmtId="0" xfId="0" applyBorder="1" applyFont="1"/>
    <xf borderId="13" fillId="5" fontId="13" numFmtId="0" xfId="0" applyAlignment="1" applyBorder="1" applyFont="1">
      <alignment shrinkToFit="0" wrapText="1"/>
    </xf>
    <xf borderId="13" fillId="5" fontId="6" numFmtId="0" xfId="0" applyAlignment="1" applyBorder="1" applyFont="1">
      <alignment horizontal="center" shrinkToFit="0" vertical="center" wrapText="1"/>
    </xf>
    <xf borderId="13" fillId="5" fontId="13" numFmtId="0" xfId="0" applyAlignment="1" applyBorder="1" applyFont="1">
      <alignment horizontal="center" readingOrder="0" shrinkToFit="0" vertical="center" wrapText="1"/>
    </xf>
    <xf borderId="13" fillId="5" fontId="13" numFmtId="0" xfId="0" applyAlignment="1" applyBorder="1" applyFont="1">
      <alignment horizontal="left" readingOrder="0" shrinkToFit="0" wrapText="1"/>
    </xf>
    <xf borderId="13" fillId="5" fontId="13" numFmtId="0" xfId="0" applyAlignment="1" applyBorder="1" applyFont="1">
      <alignment readingOrder="0"/>
    </xf>
    <xf borderId="0" fillId="5" fontId="13" numFmtId="0" xfId="0" applyFont="1"/>
    <xf borderId="6" fillId="5" fontId="13" numFmtId="0" xfId="0" applyBorder="1" applyFont="1"/>
    <xf borderId="6" fillId="5" fontId="13" numFmtId="0" xfId="0" applyAlignment="1" applyBorder="1" applyFont="1">
      <alignment readingOrder="0" shrinkToFit="0" wrapText="1"/>
    </xf>
    <xf borderId="13" fillId="5" fontId="13" numFmtId="0" xfId="0" applyAlignment="1" applyBorder="1" applyFont="1">
      <alignment horizontal="center" shrinkToFit="0" wrapText="1"/>
    </xf>
    <xf borderId="13" fillId="0" fontId="14" numFmtId="0" xfId="0" applyAlignment="1" applyBorder="1" applyFont="1">
      <alignment vertical="bottom"/>
    </xf>
    <xf borderId="13" fillId="5" fontId="13" numFmtId="0" xfId="0" applyAlignment="1" applyBorder="1" applyFont="1">
      <alignment readingOrder="0" vertical="center"/>
    </xf>
    <xf borderId="6" fillId="5" fontId="13" numFmtId="0" xfId="0" applyAlignment="1" applyBorder="1" applyFont="1">
      <alignment shrinkToFit="0" wrapText="1"/>
    </xf>
    <xf borderId="13" fillId="5" fontId="9" numFmtId="0" xfId="0" applyAlignment="1" applyBorder="1" applyFont="1">
      <alignment horizontal="center" shrinkToFit="0" wrapText="1"/>
    </xf>
    <xf borderId="13" fillId="5" fontId="9" numFmtId="0" xfId="0" applyAlignment="1" applyBorder="1" applyFont="1">
      <alignment horizontal="center" vertical="center"/>
    </xf>
    <xf borderId="13" fillId="5" fontId="13" numFmtId="0" xfId="0" applyAlignment="1" applyBorder="1" applyFont="1">
      <alignment vertical="center"/>
    </xf>
    <xf borderId="13" fillId="0" fontId="4" numFmtId="0" xfId="0" applyAlignment="1" applyBorder="1" applyFont="1">
      <alignment readingOrder="0" shrinkToFit="0" wrapText="1"/>
    </xf>
    <xf borderId="0" fillId="0" fontId="7" numFmtId="0" xfId="0" applyAlignment="1" applyFont="1">
      <alignment horizontal="center" vertical="center"/>
    </xf>
    <xf borderId="0" fillId="0" fontId="24" numFmtId="0" xfId="0" applyAlignment="1" applyFont="1">
      <alignment horizontal="center" vertical="center"/>
    </xf>
    <xf borderId="0" fillId="0" fontId="4" numFmtId="0" xfId="0" applyAlignment="1" applyFont="1">
      <alignment horizontal="center" shrinkToFit="0" vertical="center" wrapText="1"/>
    </xf>
    <xf borderId="5" fillId="2" fontId="6" numFmtId="0" xfId="0" applyAlignment="1" applyBorder="1" applyFont="1">
      <alignment horizontal="center" readingOrder="0" shrinkToFit="0" vertical="center" wrapText="1"/>
    </xf>
    <xf borderId="13" fillId="3" fontId="7" numFmtId="0" xfId="0" applyAlignment="1" applyBorder="1" applyFont="1">
      <alignment horizontal="center" readingOrder="0" shrinkToFit="0" vertical="center" wrapText="1"/>
    </xf>
    <xf borderId="14" fillId="3" fontId="7" numFmtId="0" xfId="0" applyAlignment="1" applyBorder="1" applyFont="1">
      <alignment horizontal="center" readingOrder="0" shrinkToFit="0" vertical="center" wrapText="1"/>
    </xf>
    <xf borderId="14" fillId="2" fontId="7" numFmtId="0" xfId="0" applyAlignment="1" applyBorder="1" applyFont="1">
      <alignment horizontal="center" readingOrder="0" shrinkToFit="0" vertical="center" wrapText="1"/>
    </xf>
    <xf borderId="24" fillId="2" fontId="7" numFmtId="0" xfId="0" applyAlignment="1" applyBorder="1" applyFont="1">
      <alignment horizontal="center" readingOrder="0" shrinkToFit="0" vertical="center" wrapText="1"/>
    </xf>
    <xf borderId="10" fillId="2" fontId="7" numFmtId="0" xfId="0" applyAlignment="1" applyBorder="1" applyFont="1">
      <alignment horizontal="center" readingOrder="0" shrinkToFit="0" vertical="center" wrapText="1"/>
    </xf>
    <xf borderId="6" fillId="2" fontId="23" numFmtId="0" xfId="0" applyAlignment="1" applyBorder="1" applyFont="1">
      <alignment horizontal="center" readingOrder="0" shrinkToFit="0" vertical="center" wrapText="1"/>
    </xf>
    <xf borderId="6" fillId="2" fontId="11" numFmtId="0" xfId="0" applyAlignment="1" applyBorder="1" applyFont="1">
      <alignment horizontal="center" readingOrder="0" shrinkToFit="0" vertical="center" wrapText="1"/>
    </xf>
    <xf borderId="11" fillId="0" fontId="5" numFmtId="0" xfId="0" applyBorder="1" applyFont="1"/>
    <xf borderId="12" fillId="0" fontId="9" numFmtId="0" xfId="0" applyAlignment="1" applyBorder="1" applyFont="1">
      <alignment horizontal="left" readingOrder="0" shrinkToFit="0" vertical="center" wrapText="1"/>
    </xf>
    <xf borderId="15" fillId="0" fontId="9" numFmtId="0" xfId="0" applyAlignment="1" applyBorder="1" applyFont="1">
      <alignment horizontal="left" readingOrder="0" shrinkToFit="0" vertical="center" wrapText="1"/>
    </xf>
    <xf borderId="26" fillId="0" fontId="5" numFmtId="0" xfId="0" applyBorder="1" applyFont="1"/>
    <xf borderId="10" fillId="0" fontId="13" numFmtId="0" xfId="0" applyAlignment="1" applyBorder="1" applyFont="1">
      <alignment horizontal="center" shrinkToFit="0" vertical="center" wrapText="1"/>
    </xf>
    <xf borderId="10" fillId="0" fontId="13" numFmtId="0" xfId="0" applyAlignment="1" applyBorder="1" applyFont="1">
      <alignment horizontal="left" readingOrder="0" shrinkToFit="0" vertical="top" wrapText="1"/>
    </xf>
    <xf borderId="14" fillId="0" fontId="6" numFmtId="0" xfId="0" applyAlignment="1" applyBorder="1" applyFont="1">
      <alignment horizontal="center" readingOrder="0" vertical="center"/>
    </xf>
    <xf borderId="10" fillId="0" fontId="6" numFmtId="0" xfId="0" applyAlignment="1" applyBorder="1" applyFont="1">
      <alignment horizontal="center" readingOrder="0" shrinkToFit="0" vertical="center" wrapText="1"/>
    </xf>
    <xf borderId="10" fillId="0" fontId="24" numFmtId="0" xfId="0" applyAlignment="1" applyBorder="1" applyFont="1">
      <alignment horizontal="center" readingOrder="0" shrinkToFit="0" vertical="center" wrapText="1"/>
    </xf>
    <xf borderId="10" fillId="0" fontId="13" numFmtId="0" xfId="0" applyAlignment="1" applyBorder="1" applyFont="1">
      <alignment horizontal="center" shrinkToFit="0" vertical="center" wrapText="1"/>
    </xf>
    <xf borderId="10" fillId="0" fontId="13" numFmtId="0" xfId="0" applyAlignment="1" applyBorder="1" applyFont="1">
      <alignment horizontal="center" readingOrder="0" shrinkToFit="0" vertical="center" wrapText="1"/>
    </xf>
    <xf borderId="0" fillId="0" fontId="5" numFmtId="0" xfId="0" applyFont="1"/>
    <xf borderId="14" fillId="0" fontId="9" numFmtId="0" xfId="0" applyAlignment="1" applyBorder="1" applyFont="1">
      <alignment horizontal="left" readingOrder="0" shrinkToFit="0" vertical="top" wrapText="1"/>
    </xf>
    <xf borderId="13" fillId="0" fontId="27" numFmtId="0" xfId="0" applyAlignment="1" applyBorder="1" applyFont="1">
      <alignment horizontal="center" readingOrder="0" shrinkToFit="0" vertical="center" wrapText="1"/>
    </xf>
    <xf borderId="13" fillId="0" fontId="13" numFmtId="0" xfId="0" applyAlignment="1" applyBorder="1" applyFont="1">
      <alignment horizontal="center" readingOrder="0" shrinkToFit="0" vertical="center" wrapText="1"/>
    </xf>
    <xf borderId="6" fillId="0" fontId="13" numFmtId="0" xfId="0" applyAlignment="1" applyBorder="1" applyFont="1">
      <alignment horizontal="center" shrinkToFit="0" vertical="center" wrapText="1"/>
    </xf>
    <xf borderId="6" fillId="0" fontId="6" numFmtId="0" xfId="0" applyAlignment="1" applyBorder="1" applyFont="1">
      <alignment horizontal="center" readingOrder="0" shrinkToFit="0" vertical="center" wrapText="1"/>
    </xf>
    <xf borderId="6" fillId="0" fontId="6" numFmtId="0" xfId="0" applyAlignment="1" applyBorder="1" applyFont="1">
      <alignment horizontal="left" readingOrder="0" shrinkToFit="0" vertical="top" wrapText="1"/>
    </xf>
    <xf borderId="6" fillId="0" fontId="27" numFmtId="0" xfId="0" applyAlignment="1" applyBorder="1" applyFont="1">
      <alignment horizontal="center" readingOrder="0" vertical="center"/>
    </xf>
    <xf borderId="6" fillId="0" fontId="5" numFmtId="0" xfId="0" applyBorder="1" applyFont="1"/>
    <xf borderId="13" fillId="0" fontId="5" numFmtId="0" xfId="0" applyBorder="1" applyFont="1"/>
    <xf borderId="13" fillId="0" fontId="27" numFmtId="0" xfId="0" applyAlignment="1" applyBorder="1" applyFont="1">
      <alignment horizontal="center" readingOrder="0" vertical="center"/>
    </xf>
    <xf borderId="13" fillId="0" fontId="14" numFmtId="0" xfId="0" applyAlignment="1" applyBorder="1" applyFont="1">
      <alignment horizontal="left" readingOrder="0" shrinkToFit="0" vertical="top" wrapText="1"/>
    </xf>
    <xf borderId="6" fillId="0" fontId="27" numFmtId="0" xfId="0" applyAlignment="1" applyBorder="1" applyFont="1">
      <alignment horizontal="center" readingOrder="0" shrinkToFit="0" vertical="center" wrapText="1"/>
    </xf>
    <xf borderId="6" fillId="0" fontId="13" numFmtId="0" xfId="0" applyAlignment="1" applyBorder="1" applyFont="1">
      <alignment horizontal="center" readingOrder="0" shrinkToFit="0" vertical="center" wrapText="1"/>
    </xf>
    <xf borderId="14" fillId="0" fontId="13" numFmtId="0" xfId="0" applyAlignment="1" applyBorder="1" applyFont="1">
      <alignment horizontal="center" shrinkToFit="0" vertical="center" wrapText="1"/>
    </xf>
    <xf borderId="13" fillId="0" fontId="27" numFmtId="0" xfId="0" applyAlignment="1" applyBorder="1" applyFont="1">
      <alignment horizontal="center" readingOrder="0" shrinkToFit="0" vertical="center" wrapText="1"/>
    </xf>
    <xf borderId="13" fillId="0" fontId="9" numFmtId="0" xfId="0" applyAlignment="1" applyBorder="1" applyFont="1">
      <alignment horizontal="center" readingOrder="0" shrinkToFit="0" vertical="center" wrapText="1"/>
    </xf>
    <xf borderId="13" fillId="0" fontId="27" numFmtId="0" xfId="0" applyAlignment="1" applyBorder="1" applyFont="1">
      <alignment horizontal="center" shrinkToFit="0" vertical="center" wrapText="1"/>
    </xf>
    <xf borderId="5" fillId="0" fontId="13" numFmtId="0" xfId="0" applyAlignment="1" applyBorder="1" applyFont="1">
      <alignment readingOrder="0" shrinkToFit="0" vertical="top" wrapText="1"/>
    </xf>
    <xf borderId="13" fillId="0" fontId="22" numFmtId="0" xfId="0" applyAlignment="1" applyBorder="1" applyFont="1">
      <alignment horizontal="center" readingOrder="0" shrinkToFit="0" vertical="center" wrapText="1"/>
    </xf>
    <xf borderId="13" fillId="0" fontId="14" numFmtId="0" xfId="0" applyAlignment="1" applyBorder="1" applyFont="1">
      <alignment horizontal="center" readingOrder="0" shrinkToFit="0" vertical="center" wrapText="1"/>
    </xf>
    <xf borderId="3" fillId="0" fontId="27" numFmtId="0" xfId="0" applyAlignment="1" applyBorder="1" applyFont="1">
      <alignment horizontal="center" shrinkToFit="0" vertical="center" wrapText="1"/>
    </xf>
    <xf borderId="13" fillId="0" fontId="6" numFmtId="0" xfId="0" applyAlignment="1" applyBorder="1" applyFont="1">
      <alignment horizontal="center" readingOrder="0" shrinkToFit="0" vertical="center" wrapText="1"/>
    </xf>
    <xf borderId="5" fillId="0" fontId="13" numFmtId="0" xfId="0" applyAlignment="1" applyBorder="1" applyFont="1">
      <alignment horizontal="center" shrinkToFit="0" wrapText="1"/>
    </xf>
    <xf borderId="9" fillId="0" fontId="14" numFmtId="0" xfId="0" applyAlignment="1" applyBorder="1" applyFont="1">
      <alignment horizontal="left" readingOrder="0" shrinkToFit="0" vertical="top" wrapText="1"/>
    </xf>
    <xf borderId="13" fillId="4" fontId="14" numFmtId="0" xfId="0" applyAlignment="1" applyBorder="1" applyFont="1">
      <alignment horizontal="center" readingOrder="0" shrinkToFit="0" vertical="center" wrapText="1"/>
    </xf>
    <xf borderId="6" fillId="0" fontId="9" numFmtId="0" xfId="0" applyAlignment="1" applyBorder="1" applyFont="1">
      <alignment horizontal="left" readingOrder="0" shrinkToFit="0" vertical="top" wrapText="1"/>
    </xf>
    <xf borderId="13" fillId="0" fontId="6" numFmtId="0" xfId="0" applyAlignment="1" applyBorder="1" applyFont="1">
      <alignment horizontal="left" readingOrder="0" shrinkToFit="0" vertical="top" wrapText="1"/>
    </xf>
    <xf borderId="14" fillId="0" fontId="6" numFmtId="0" xfId="0" applyAlignment="1" applyBorder="1" applyFont="1">
      <alignment horizontal="left" readingOrder="0" shrinkToFit="0" vertical="top" wrapText="1"/>
    </xf>
    <xf borderId="16" fillId="0" fontId="9" numFmtId="0" xfId="0" applyAlignment="1" applyBorder="1" applyFont="1">
      <alignment horizontal="left" readingOrder="0" shrinkToFit="0" vertical="center" wrapText="1"/>
    </xf>
    <xf borderId="6" fillId="0" fontId="9" numFmtId="0" xfId="0" applyAlignment="1" applyBorder="1" applyFont="1">
      <alignment horizontal="center" readingOrder="0" shrinkToFit="0" vertical="center" wrapText="1"/>
    </xf>
    <xf borderId="17" fillId="0" fontId="13" numFmtId="0" xfId="0" applyAlignment="1" applyBorder="1" applyFont="1">
      <alignment horizontal="center" readingOrder="0" shrinkToFit="0" vertical="center" wrapText="1"/>
    </xf>
    <xf borderId="17" fillId="0" fontId="13" numFmtId="0" xfId="0" applyAlignment="1" applyBorder="1" applyFont="1">
      <alignment horizontal="center" shrinkToFit="0" vertical="center" wrapText="1"/>
    </xf>
    <xf borderId="13" fillId="0" fontId="13" numFmtId="0" xfId="0" applyAlignment="1" applyBorder="1" applyFont="1">
      <alignment horizontal="center" readingOrder="0" shrinkToFit="0" vertical="center" wrapText="1"/>
    </xf>
    <xf borderId="13" fillId="0" fontId="37" numFmtId="0" xfId="0" applyAlignment="1" applyBorder="1" applyFont="1">
      <alignment horizontal="center" shrinkToFit="0" vertical="center" wrapText="1"/>
    </xf>
    <xf borderId="13" fillId="0" fontId="37" numFmtId="0" xfId="0" applyAlignment="1" applyBorder="1" applyFont="1">
      <alignment horizontal="center" readingOrder="0" shrinkToFit="0" vertical="center" wrapText="1"/>
    </xf>
    <xf borderId="13" fillId="0" fontId="13" numFmtId="0" xfId="0" applyAlignment="1" applyBorder="1" applyFont="1">
      <alignment horizontal="center" readingOrder="0" vertical="center"/>
    </xf>
    <xf borderId="4" fillId="0" fontId="13" numFmtId="0" xfId="0" applyAlignment="1" applyBorder="1" applyFont="1">
      <alignment horizontal="center" readingOrder="0" shrinkToFit="0" vertical="center" wrapText="1"/>
    </xf>
    <xf borderId="13" fillId="0" fontId="33" numFmtId="0" xfId="0" applyBorder="1" applyFont="1"/>
    <xf borderId="3" fillId="0" fontId="9" numFmtId="0" xfId="0" applyAlignment="1" applyBorder="1" applyFont="1">
      <alignment horizontal="center" readingOrder="0" shrinkToFit="0" vertical="center" wrapText="1"/>
    </xf>
    <xf borderId="5" fillId="0" fontId="9" numFmtId="0" xfId="0" applyAlignment="1" applyBorder="1" applyFont="1">
      <alignment horizontal="center" readingOrder="0" shrinkToFit="0" vertical="center" wrapText="1"/>
    </xf>
    <xf borderId="1" fillId="0" fontId="6" numFmtId="0" xfId="0" applyAlignment="1" applyBorder="1" applyFont="1">
      <alignment horizontal="center" readingOrder="0" shrinkToFit="0" vertical="center" wrapText="1"/>
    </xf>
    <xf borderId="13" fillId="0" fontId="13" numFmtId="0" xfId="0" applyAlignment="1" applyBorder="1" applyFont="1">
      <alignment horizontal="center" shrinkToFit="0" vertical="center" wrapText="1"/>
    </xf>
    <xf borderId="10" fillId="0" fontId="9" numFmtId="0" xfId="0" applyAlignment="1" applyBorder="1" applyFont="1">
      <alignment horizontal="left" readingOrder="0" shrinkToFit="0" vertical="top" wrapText="1"/>
    </xf>
    <xf borderId="0" fillId="0" fontId="13" numFmtId="0" xfId="0" applyAlignment="1" applyFont="1">
      <alignment readingOrder="0" shrinkToFit="0" vertical="top" wrapText="1"/>
    </xf>
    <xf borderId="13" fillId="0" fontId="9" numFmtId="0" xfId="0" applyAlignment="1" applyBorder="1" applyFont="1">
      <alignment horizontal="center" readingOrder="0" shrinkToFit="0" vertical="center" wrapText="1"/>
    </xf>
    <xf borderId="13" fillId="0" fontId="27" numFmtId="0" xfId="0" applyAlignment="1" applyBorder="1" applyFont="1">
      <alignment horizontal="center" readingOrder="0" shrinkToFit="0" vertical="center" wrapText="1"/>
    </xf>
    <xf borderId="13" fillId="0" fontId="13" numFmtId="0" xfId="0" applyAlignment="1" applyBorder="1" applyFont="1">
      <alignment horizontal="center" readingOrder="0" shrinkToFit="0" vertical="center" wrapText="1"/>
    </xf>
    <xf borderId="13" fillId="0" fontId="36" numFmtId="0" xfId="0" applyAlignment="1" applyBorder="1" applyFont="1">
      <alignment horizontal="center" readingOrder="0" shrinkToFit="0" vertical="center" wrapText="1"/>
    </xf>
    <xf borderId="13" fillId="0" fontId="14" numFmtId="0" xfId="0" applyAlignment="1" applyBorder="1" applyFont="1">
      <alignment horizontal="center" readingOrder="0" shrinkToFit="0" vertical="center" wrapText="1"/>
    </xf>
    <xf borderId="6" fillId="0" fontId="9" numFmtId="0" xfId="0" applyAlignment="1" applyBorder="1" applyFont="1">
      <alignment horizontal="left" readingOrder="0" shrinkToFit="0" vertical="top" wrapText="1"/>
    </xf>
    <xf borderId="13" fillId="0" fontId="9" numFmtId="0" xfId="0" applyAlignment="1" applyBorder="1" applyFont="1">
      <alignment horizontal="left" readingOrder="0" shrinkToFit="0" vertical="top" wrapText="1"/>
    </xf>
    <xf borderId="28" fillId="0" fontId="1" numFmtId="0" xfId="0" applyBorder="1" applyFont="1"/>
    <xf borderId="29" fillId="0" fontId="2" numFmtId="0" xfId="0" applyAlignment="1" applyBorder="1" applyFont="1">
      <alignment readingOrder="0"/>
    </xf>
    <xf borderId="1" fillId="0" fontId="9" numFmtId="0" xfId="0" applyAlignment="1" applyBorder="1" applyFont="1">
      <alignment readingOrder="0" shrinkToFit="0" vertical="top" wrapText="1"/>
    </xf>
    <xf borderId="13" fillId="0" fontId="9" numFmtId="0" xfId="0" applyAlignment="1" applyBorder="1" applyFont="1">
      <alignment horizontal="center" readingOrder="0" shrinkToFit="0" vertical="center" wrapText="1"/>
    </xf>
    <xf borderId="13" fillId="0" fontId="13" numFmtId="9" xfId="0" applyAlignment="1" applyBorder="1" applyFont="1" applyNumberFormat="1">
      <alignment horizontal="center" readingOrder="0" vertical="center"/>
    </xf>
    <xf borderId="9" fillId="0" fontId="9" numFmtId="0" xfId="0" applyAlignment="1" applyBorder="1" applyFont="1">
      <alignment horizontal="center" readingOrder="0" shrinkToFit="0" vertical="center" wrapText="1"/>
    </xf>
    <xf borderId="13" fillId="0" fontId="13" numFmtId="0" xfId="0" applyAlignment="1" applyBorder="1" applyFont="1">
      <alignment horizontal="left" readingOrder="0" shrinkToFit="0" vertical="top" wrapText="1"/>
    </xf>
    <xf borderId="13" fillId="0" fontId="6" numFmtId="0" xfId="0" applyAlignment="1" applyBorder="1" applyFont="1">
      <alignment horizontal="center" readingOrder="0"/>
    </xf>
    <xf borderId="0" fillId="0" fontId="4" numFmtId="0" xfId="0" applyAlignment="1" applyFont="1">
      <alignment readingOrder="0"/>
    </xf>
    <xf borderId="0" fillId="0" fontId="24" numFmtId="0" xfId="0" applyAlignment="1" applyFont="1">
      <alignment horizontal="center" shrinkToFit="0" vertical="center" wrapText="1"/>
    </xf>
    <xf borderId="0" fillId="0" fontId="4" numFmtId="0" xfId="0" applyFont="1"/>
    <xf borderId="3" fillId="2" fontId="7" numFmtId="0" xfId="0" applyAlignment="1" applyBorder="1" applyFont="1">
      <alignment horizontal="center" readingOrder="0" shrinkToFit="0" vertical="center" wrapText="1"/>
    </xf>
    <xf borderId="13" fillId="2" fontId="23" numFmtId="0" xfId="0" applyAlignment="1" applyBorder="1" applyFont="1">
      <alignment horizontal="center" readingOrder="0" shrinkToFit="0" vertical="center" wrapText="1"/>
    </xf>
    <xf borderId="11" fillId="0" fontId="7" numFmtId="0" xfId="0" applyAlignment="1" applyBorder="1" applyFont="1">
      <alignment readingOrder="0"/>
    </xf>
    <xf borderId="12" fillId="0" fontId="7" numFmtId="0" xfId="0" applyAlignment="1" applyBorder="1" applyFont="1">
      <alignment readingOrder="0"/>
    </xf>
    <xf borderId="12" fillId="0" fontId="7" numFmtId="0" xfId="0" applyAlignment="1" applyBorder="1" applyFont="1">
      <alignment horizontal="center" readingOrder="0" vertical="center"/>
    </xf>
    <xf borderId="0" fillId="0" fontId="7" numFmtId="0" xfId="0" applyAlignment="1" applyFont="1">
      <alignment readingOrder="0"/>
    </xf>
    <xf borderId="13" fillId="0" fontId="3" numFmtId="0" xfId="0" applyBorder="1" applyFont="1"/>
    <xf borderId="13" fillId="0" fontId="38" numFmtId="0" xfId="0" applyAlignment="1" applyBorder="1" applyFont="1">
      <alignment horizontal="center" readingOrder="0" vertical="center"/>
    </xf>
    <xf borderId="13" fillId="0" fontId="38" numFmtId="0" xfId="0" applyAlignment="1" applyBorder="1" applyFont="1">
      <alignment horizontal="center" vertical="center"/>
    </xf>
    <xf borderId="13" fillId="0" fontId="3" numFmtId="0" xfId="0" applyAlignment="1" applyBorder="1" applyFont="1">
      <alignment horizontal="center"/>
    </xf>
    <xf borderId="13" fillId="0" fontId="4" numFmtId="0" xfId="0" applyBorder="1" applyFont="1"/>
    <xf borderId="13" fillId="0" fontId="39" numFmtId="0" xfId="0" applyAlignment="1" applyBorder="1" applyFont="1">
      <alignment horizontal="center" vertical="center"/>
    </xf>
    <xf borderId="6" fillId="0" fontId="24" numFmtId="0" xfId="0" applyAlignment="1" applyBorder="1" applyFont="1">
      <alignment horizontal="center" readingOrder="0" shrinkToFit="0" vertical="center" wrapText="1"/>
    </xf>
    <xf borderId="13" fillId="0" fontId="39" numFmtId="0" xfId="0" applyAlignment="1" applyBorder="1" applyFont="1">
      <alignment horizontal="center" readingOrder="0" vertical="center"/>
    </xf>
    <xf borderId="13" fillId="0" fontId="39" numFmtId="0" xfId="0" applyAlignment="1" applyBorder="1" applyFont="1">
      <alignment horizontal="center" readingOrder="0" shrinkToFit="0" vertical="center" wrapText="1"/>
    </xf>
    <xf borderId="13" fillId="0" fontId="6" numFmtId="0" xfId="0" applyAlignment="1" applyBorder="1" applyFont="1">
      <alignment horizontal="center" readingOrder="0" vertical="center"/>
    </xf>
    <xf borderId="13" fillId="0" fontId="6" numFmtId="0" xfId="0" applyAlignment="1" applyBorder="1" applyFont="1">
      <alignment horizontal="left" readingOrder="0" vertical="top"/>
    </xf>
    <xf borderId="12" fillId="0" fontId="7" numFmtId="0" xfId="0" applyAlignment="1" applyBorder="1" applyFont="1">
      <alignment horizontal="left" readingOrder="0" vertical="top"/>
    </xf>
    <xf borderId="12" fillId="0" fontId="40" numFmtId="0" xfId="0" applyAlignment="1" applyBorder="1" applyFont="1">
      <alignment horizontal="center" readingOrder="0" vertical="center"/>
    </xf>
    <xf borderId="6" fillId="0" fontId="39" numFmtId="0" xfId="0" applyAlignment="1" applyBorder="1" applyFont="1">
      <alignment horizontal="center" vertical="center"/>
    </xf>
    <xf borderId="6" fillId="0" fontId="39" numFmtId="0" xfId="0" applyAlignment="1" applyBorder="1" applyFont="1">
      <alignment horizontal="center" readingOrder="0" shrinkToFit="0" vertical="center" wrapText="1"/>
    </xf>
    <xf borderId="6" fillId="0" fontId="13" numFmtId="0" xfId="0" applyBorder="1" applyFont="1"/>
    <xf borderId="6" fillId="0" fontId="41" numFmtId="0" xfId="0" applyAlignment="1" applyBorder="1" applyFont="1">
      <alignment horizontal="center" vertical="center"/>
    </xf>
    <xf borderId="6" fillId="0" fontId="41" numFmtId="0" xfId="0" applyAlignment="1" applyBorder="1" applyFont="1">
      <alignment horizontal="center" readingOrder="0" vertical="center"/>
    </xf>
    <xf borderId="13" fillId="0" fontId="13" numFmtId="0" xfId="0" applyAlignment="1" applyBorder="1" applyFont="1">
      <alignment vertical="bottom"/>
    </xf>
    <xf borderId="6" fillId="0" fontId="4" numFmtId="0" xfId="0" applyAlignment="1" applyBorder="1" applyFont="1">
      <alignment horizontal="center" shrinkToFit="0" vertical="center" wrapText="1"/>
    </xf>
    <xf borderId="6" fillId="0" fontId="13" numFmtId="0" xfId="0" applyAlignment="1" applyBorder="1" applyFont="1">
      <alignment vertical="bottom"/>
    </xf>
    <xf borderId="13" fillId="0" fontId="7" numFmtId="0" xfId="0" applyAlignment="1" applyBorder="1" applyFont="1">
      <alignment horizontal="center" shrinkToFit="0" vertical="center" wrapText="1"/>
    </xf>
    <xf borderId="13" fillId="0" fontId="42" numFmtId="0" xfId="0" applyAlignment="1" applyBorder="1" applyFont="1">
      <alignment horizontal="left" readingOrder="0" shrinkToFit="0" vertical="top" wrapText="1"/>
    </xf>
    <xf borderId="13" fillId="0" fontId="40" numFmtId="0" xfId="0" applyAlignment="1" applyBorder="1" applyFont="1">
      <alignment horizontal="center" readingOrder="0" shrinkToFit="0" vertical="center" wrapText="1"/>
    </xf>
    <xf borderId="15" fillId="0" fontId="40" numFmtId="0" xfId="0" applyAlignment="1" applyBorder="1" applyFont="1">
      <alignment horizontal="center" readingOrder="0" vertical="center"/>
    </xf>
    <xf borderId="13" fillId="0" fontId="13" numFmtId="0" xfId="0" applyAlignment="1" applyBorder="1" applyFont="1">
      <alignment vertical="bottom"/>
    </xf>
    <xf borderId="10" fillId="0" fontId="39" numFmtId="0" xfId="0" applyAlignment="1" applyBorder="1" applyFont="1">
      <alignment horizontal="center" vertical="center"/>
    </xf>
    <xf borderId="13" fillId="0" fontId="41" numFmtId="0" xfId="0" applyAlignment="1" applyBorder="1" applyFont="1">
      <alignment horizontal="center" vertical="center"/>
    </xf>
    <xf borderId="13" fillId="0" fontId="41" numFmtId="0" xfId="0" applyAlignment="1" applyBorder="1" applyFont="1">
      <alignment horizontal="center" readingOrder="0" vertical="center"/>
    </xf>
    <xf borderId="6" fillId="0" fontId="13" numFmtId="0" xfId="0" applyAlignment="1" applyBorder="1" applyFont="1">
      <alignment vertical="bottom"/>
    </xf>
    <xf borderId="5" fillId="4" fontId="14" numFmtId="0" xfId="0" applyAlignment="1" applyBorder="1" applyFont="1">
      <alignment horizontal="center" shrinkToFit="0" wrapText="1"/>
    </xf>
    <xf borderId="13" fillId="0" fontId="27" numFmtId="0" xfId="0" applyAlignment="1" applyBorder="1" applyFont="1">
      <alignment horizontal="center" shrinkToFit="0" vertical="center" wrapText="1"/>
    </xf>
    <xf borderId="13" fillId="0" fontId="27" numFmtId="0" xfId="0" applyAlignment="1" applyBorder="1" applyFont="1">
      <alignment shrinkToFit="0" vertical="center" wrapText="1"/>
    </xf>
    <xf borderId="3" fillId="0" fontId="4" numFmtId="0" xfId="0" applyBorder="1" applyFont="1"/>
    <xf borderId="13" fillId="0" fontId="4" numFmtId="0" xfId="0" applyAlignment="1" applyBorder="1" applyFont="1">
      <alignment horizontal="center" shrinkToFit="0" vertical="center" wrapText="1"/>
    </xf>
    <xf borderId="13" fillId="0" fontId="4" numFmtId="0" xfId="0" applyAlignment="1" applyBorder="1" applyFont="1">
      <alignment horizontal="center"/>
    </xf>
    <xf borderId="7" fillId="0" fontId="4" numFmtId="0" xfId="0" applyBorder="1" applyFont="1"/>
    <xf borderId="1" fillId="0" fontId="19" numFmtId="165" xfId="0" applyBorder="1" applyFont="1" applyNumberFormat="1"/>
    <xf borderId="13" fillId="0" fontId="3" numFmtId="0" xfId="0" applyAlignment="1" applyBorder="1" applyFont="1">
      <alignment readingOrder="0"/>
    </xf>
    <xf borderId="13" fillId="0" fontId="38" numFmtId="0" xfId="0" applyAlignment="1" applyBorder="1" applyFont="1">
      <alignment horizontal="center" readingOrder="0" shrinkToFit="0" vertical="center" wrapText="1"/>
    </xf>
    <xf borderId="13" fillId="0" fontId="43" numFmtId="0" xfId="0" applyAlignment="1" applyBorder="1" applyFont="1">
      <alignment horizontal="center" readingOrder="0" shrinkToFit="0" vertical="center" wrapText="1"/>
    </xf>
    <xf borderId="13" fillId="0" fontId="6" numFmtId="0" xfId="0" applyAlignment="1" applyBorder="1" applyFont="1">
      <alignment horizontal="center" readingOrder="0" shrinkToFit="0" vertical="center" wrapText="1"/>
    </xf>
    <xf borderId="13" fillId="0" fontId="6" numFmtId="0" xfId="0" applyAlignment="1" applyBorder="1" applyFont="1">
      <alignment horizontal="left" readingOrder="0" shrinkToFit="0" vertical="top" wrapText="1"/>
    </xf>
    <xf borderId="6" fillId="0" fontId="6" numFmtId="0" xfId="0" applyAlignment="1" applyBorder="1" applyFont="1">
      <alignment horizontal="center" readingOrder="0" shrinkToFit="0" vertical="center" wrapText="1"/>
    </xf>
    <xf borderId="6" fillId="0" fontId="6" numFmtId="0" xfId="0" applyAlignment="1" applyBorder="1" applyFont="1">
      <alignment horizontal="left" readingOrder="0" shrinkToFit="0" vertical="top" wrapText="1"/>
    </xf>
    <xf borderId="6" fillId="0" fontId="3" numFmtId="0" xfId="0" applyAlignment="1" applyBorder="1" applyFont="1">
      <alignment readingOrder="0"/>
    </xf>
    <xf borderId="6" fillId="0" fontId="24" numFmtId="0" xfId="0" applyAlignment="1" applyBorder="1" applyFont="1">
      <alignment horizontal="center" shrinkToFit="0" vertical="center" wrapText="1"/>
    </xf>
    <xf borderId="6" fillId="0" fontId="3" numFmtId="0" xfId="0" applyAlignment="1" applyBorder="1" applyFont="1">
      <alignment horizontal="center" shrinkToFit="0" vertical="center" wrapText="1"/>
    </xf>
    <xf borderId="6" fillId="0" fontId="3" numFmtId="0" xfId="0" applyBorder="1" applyFont="1"/>
    <xf borderId="6" fillId="0" fontId="3" numFmtId="0" xfId="0" applyAlignment="1" applyBorder="1" applyFont="1">
      <alignment horizontal="center"/>
    </xf>
    <xf borderId="6" fillId="0" fontId="38" numFmtId="0" xfId="0" applyAlignment="1" applyBorder="1" applyFont="1">
      <alignment horizontal="center" vertical="center"/>
    </xf>
    <xf borderId="13" fillId="0" fontId="8" numFmtId="0" xfId="0" applyAlignment="1" applyBorder="1" applyFont="1">
      <alignment horizontal="left" shrinkToFit="0" vertical="top" wrapText="1"/>
    </xf>
    <xf borderId="13" fillId="0" fontId="3" numFmtId="165" xfId="0" applyAlignment="1" applyBorder="1" applyFont="1" applyNumberFormat="1">
      <alignment horizontal="left" readingOrder="0" shrinkToFit="0" vertical="top" wrapText="1"/>
    </xf>
    <xf borderId="13" fillId="0" fontId="8" numFmtId="165" xfId="0" applyAlignment="1" applyBorder="1" applyFont="1" applyNumberFormat="1">
      <alignment horizontal="center" readingOrder="0" shrinkToFit="0" vertical="center" wrapText="1"/>
    </xf>
    <xf borderId="13" fillId="0" fontId="8" numFmtId="165" xfId="0" applyAlignment="1" applyBorder="1" applyFont="1" applyNumberFormat="1">
      <alignment horizontal="left" readingOrder="0" shrinkToFit="0" vertical="top" wrapText="1"/>
    </xf>
    <xf borderId="13" fillId="0" fontId="28" numFmtId="165" xfId="0" applyAlignment="1" applyBorder="1" applyFont="1" applyNumberFormat="1">
      <alignment horizontal="left" readingOrder="0" shrinkToFit="0" vertical="top" wrapText="1"/>
    </xf>
    <xf borderId="13" fillId="0" fontId="3" numFmtId="165" xfId="0" applyAlignment="1" applyBorder="1" applyFont="1" applyNumberFormat="1">
      <alignment horizontal="center" shrinkToFit="0" vertical="center" wrapText="1"/>
    </xf>
    <xf borderId="13" fillId="0" fontId="3" numFmtId="165" xfId="0" applyBorder="1" applyFont="1" applyNumberFormat="1"/>
    <xf borderId="13" fillId="0" fontId="38" numFmtId="165" xfId="0" applyAlignment="1" applyBorder="1" applyFont="1" applyNumberFormat="1">
      <alignment horizontal="center" vertical="center"/>
    </xf>
    <xf borderId="13" fillId="0" fontId="8" numFmtId="0" xfId="0" applyAlignment="1" applyBorder="1" applyFont="1">
      <alignment horizontal="center" readingOrder="0" shrinkToFit="0" vertical="top" wrapText="1"/>
    </xf>
    <xf borderId="13" fillId="0" fontId="6" numFmtId="0" xfId="0" applyAlignment="1" applyBorder="1" applyFont="1">
      <alignment horizontal="center" readingOrder="0" shrinkToFit="0" vertical="center" wrapText="1"/>
    </xf>
    <xf borderId="10" fillId="6" fontId="4" numFmtId="0" xfId="0" applyAlignment="1" applyBorder="1" applyFont="1">
      <alignment horizontal="center" readingOrder="0" vertical="center"/>
    </xf>
    <xf borderId="13" fillId="0" fontId="14" numFmtId="0" xfId="0" applyAlignment="1" applyBorder="1" applyFont="1">
      <alignment horizontal="center" readingOrder="0"/>
    </xf>
    <xf borderId="13" fillId="0" fontId="28" numFmtId="0" xfId="0" applyAlignment="1" applyBorder="1" applyFont="1">
      <alignment horizontal="center" readingOrder="0" shrinkToFit="0" vertical="center" wrapText="1"/>
    </xf>
    <xf borderId="6" fillId="0" fontId="28" numFmtId="0" xfId="0" applyBorder="1" applyFont="1"/>
    <xf borderId="6" fillId="0" fontId="39" numFmtId="0" xfId="0" applyAlignment="1" applyBorder="1" applyFont="1">
      <alignment horizontal="center" readingOrder="0" vertical="center"/>
    </xf>
    <xf borderId="13" fillId="0" fontId="9" numFmtId="0" xfId="0" applyAlignment="1" applyBorder="1" applyFont="1">
      <alignment horizontal="center" readingOrder="0" shrinkToFit="0" wrapText="1"/>
    </xf>
    <xf borderId="13" fillId="4" fontId="4" numFmtId="0" xfId="0" applyAlignment="1" applyBorder="1" applyFont="1">
      <alignment horizontal="center" readingOrder="0" shrinkToFit="0" wrapText="1"/>
    </xf>
    <xf borderId="12" fillId="0" fontId="40" numFmtId="0" xfId="0" applyAlignment="1" applyBorder="1" applyFont="1">
      <alignment readingOrder="0"/>
    </xf>
    <xf borderId="14" fillId="0" fontId="8" numFmtId="0" xfId="0" applyAlignment="1" applyBorder="1" applyFont="1">
      <alignment horizontal="left" readingOrder="0" shrinkToFit="0" vertical="center" wrapText="1"/>
    </xf>
    <xf borderId="6" fillId="0" fontId="8" numFmtId="0" xfId="0" applyAlignment="1" applyBorder="1" applyFont="1">
      <alignment horizontal="left" readingOrder="0" shrinkToFit="0" vertical="center" wrapText="1"/>
    </xf>
    <xf borderId="6" fillId="0" fontId="23" numFmtId="0" xfId="0" applyAlignment="1" applyBorder="1" applyFont="1">
      <alignment horizontal="left" readingOrder="0" shrinkToFit="0" vertical="center" wrapText="1"/>
    </xf>
    <xf borderId="0" fillId="0" fontId="8" numFmtId="0" xfId="0" applyAlignment="1" applyFont="1">
      <alignment horizontal="left" readingOrder="0" shrinkToFit="0" vertical="center" wrapText="1"/>
    </xf>
    <xf borderId="30" fillId="0" fontId="8" numFmtId="0" xfId="0" applyAlignment="1" applyBorder="1" applyFont="1">
      <alignment horizontal="center" readingOrder="0" shrinkToFit="0" vertical="center" wrapText="1"/>
    </xf>
    <xf borderId="6" fillId="0" fontId="44" numFmtId="0" xfId="0" applyAlignment="1" applyBorder="1" applyFont="1">
      <alignment readingOrder="0"/>
    </xf>
    <xf borderId="7" fillId="0" fontId="2" numFmtId="0" xfId="0" applyAlignment="1" applyBorder="1" applyFont="1">
      <alignment readingOrder="0"/>
    </xf>
    <xf borderId="12" fillId="0" fontId="44" numFmtId="0" xfId="0" applyAlignment="1" applyBorder="1" applyFont="1">
      <alignment readingOrder="0"/>
    </xf>
    <xf borderId="13" fillId="0" fontId="4" numFmtId="0" xfId="0" applyAlignment="1" applyBorder="1" applyFont="1">
      <alignment horizontal="center" readingOrder="0" shrinkToFit="0" vertical="center" wrapText="1"/>
    </xf>
    <xf borderId="13" fillId="0" fontId="4" numFmtId="0" xfId="0" applyAlignment="1" applyBorder="1" applyFont="1">
      <alignment horizontal="left" readingOrder="0" shrinkToFit="0" vertical="center" wrapText="1"/>
    </xf>
    <xf borderId="13" fillId="0" fontId="13" numFmtId="0" xfId="0" applyAlignment="1" applyBorder="1" applyFont="1">
      <alignment horizontal="center" shrinkToFit="0" wrapText="1"/>
    </xf>
    <xf borderId="13" fillId="0" fontId="7" numFmtId="0" xfId="0" applyAlignment="1" applyBorder="1" applyFont="1">
      <alignment horizontal="center" shrinkToFit="0" vertical="center" wrapText="1"/>
    </xf>
    <xf borderId="10" fillId="0" fontId="13" numFmtId="0" xfId="0" applyAlignment="1" applyBorder="1" applyFont="1">
      <alignment horizontal="center" shrinkToFit="0" wrapText="1"/>
    </xf>
    <xf borderId="0" fillId="0" fontId="13" numFmtId="0" xfId="0" applyAlignment="1" applyFont="1">
      <alignment horizontal="center" shrinkToFit="0" wrapText="1"/>
    </xf>
    <xf borderId="0" fillId="0" fontId="4" numFmtId="0" xfId="0" applyAlignment="1" applyFont="1">
      <alignment horizontal="left" readingOrder="0" shrinkToFit="0" vertical="top" wrapText="1"/>
    </xf>
    <xf borderId="0" fillId="0" fontId="7" numFmtId="0" xfId="0" applyAlignment="1" applyFont="1">
      <alignment horizontal="center" shrinkToFit="0" vertical="center" wrapText="1"/>
    </xf>
    <xf borderId="0" fillId="0" fontId="4" numFmtId="0" xfId="0" applyAlignment="1" applyFont="1">
      <alignment horizontal="center" readingOrder="0" shrinkToFit="0" vertical="center" wrapText="1"/>
    </xf>
    <xf borderId="0" fillId="0" fontId="45" numFmtId="0" xfId="0" applyAlignment="1" applyFont="1">
      <alignment horizontal="center" readingOrder="0" shrinkToFit="0" vertical="center" wrapText="1"/>
    </xf>
    <xf borderId="0" fillId="0" fontId="1" numFmtId="49" xfId="0" applyFont="1" applyNumberFormat="1"/>
    <xf borderId="3" fillId="3" fontId="7" numFmtId="0" xfId="0" applyAlignment="1" applyBorder="1" applyFont="1">
      <alignment horizontal="center" readingOrder="0" vertical="center"/>
    </xf>
    <xf borderId="13" fillId="2" fontId="7" numFmtId="0" xfId="0" applyAlignment="1" applyBorder="1" applyFont="1">
      <alignment horizontal="center" readingOrder="0" shrinkToFit="0" vertical="center" wrapText="1"/>
    </xf>
    <xf borderId="13" fillId="3" fontId="7" numFmtId="0" xfId="0" applyAlignment="1" applyBorder="1" applyFont="1">
      <alignment horizontal="center" readingOrder="0" vertical="center"/>
    </xf>
    <xf borderId="13" fillId="3" fontId="7" numFmtId="49" xfId="0" applyAlignment="1" applyBorder="1" applyFont="1" applyNumberFormat="1">
      <alignment horizontal="center" readingOrder="0" vertical="center"/>
    </xf>
    <xf borderId="6" fillId="3" fontId="7" numFmtId="49" xfId="0" applyAlignment="1" applyBorder="1" applyFont="1" applyNumberFormat="1">
      <alignment horizontal="center" readingOrder="0" shrinkToFit="0" vertical="center" wrapText="1"/>
    </xf>
    <xf borderId="1" fillId="0" fontId="2" numFmtId="0" xfId="0" applyAlignment="1" applyBorder="1" applyFont="1">
      <alignment readingOrder="0"/>
    </xf>
    <xf borderId="14" fillId="0" fontId="2" numFmtId="0" xfId="0" applyAlignment="1" applyBorder="1" applyFont="1">
      <alignment readingOrder="0"/>
    </xf>
    <xf borderId="27" fillId="0" fontId="2" numFmtId="0" xfId="0" applyAlignment="1" applyBorder="1" applyFont="1">
      <alignment readingOrder="0"/>
    </xf>
    <xf borderId="31" fillId="0" fontId="1" numFmtId="0" xfId="0" applyBorder="1" applyFont="1"/>
    <xf borderId="10" fillId="0" fontId="3" numFmtId="0" xfId="0" applyBorder="1" applyFont="1"/>
    <xf borderId="10" fillId="0" fontId="3" numFmtId="0" xfId="0" applyAlignment="1" applyBorder="1" applyFont="1">
      <alignment horizontal="center"/>
    </xf>
    <xf borderId="10" fillId="0" fontId="4" numFmtId="0" xfId="0" applyAlignment="1" applyBorder="1" applyFont="1">
      <alignment horizontal="center" shrinkToFit="0" vertical="center" wrapText="1"/>
    </xf>
    <xf borderId="10" fillId="0" fontId="4" numFmtId="49" xfId="0" applyAlignment="1" applyBorder="1" applyFont="1" applyNumberFormat="1">
      <alignment horizontal="center" readingOrder="0" vertical="center"/>
    </xf>
    <xf borderId="32" fillId="0" fontId="4" numFmtId="0" xfId="0" applyAlignment="1" applyBorder="1" applyFont="1">
      <alignment horizontal="center" readingOrder="0" shrinkToFit="0" vertical="center" wrapText="1"/>
    </xf>
    <xf borderId="13" fillId="0" fontId="4" numFmtId="49" xfId="0" applyAlignment="1" applyBorder="1" applyFont="1" applyNumberFormat="1">
      <alignment horizontal="center" readingOrder="0" vertical="center"/>
    </xf>
    <xf borderId="33" fillId="0" fontId="4" numFmtId="0" xfId="0" applyAlignment="1" applyBorder="1" applyFont="1">
      <alignment horizontal="center" readingOrder="0"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10" Type="http://schemas.openxmlformats.org/officeDocument/2006/relationships/worksheet" Target="worksheets/sheet8.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3" width="18.71"/>
    <col customWidth="1" min="4" max="4" width="50.14" outlineLevel="1"/>
    <col customWidth="1" min="5" max="6" width="28.71" outlineLevel="1"/>
    <col customWidth="1" min="7" max="7" width="18.71" outlineLevel="1"/>
    <col customWidth="1" min="8" max="8" width="18.71"/>
    <col customWidth="1" min="9" max="11" width="7.29" outlineLevel="1"/>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s>
  <sheetData>
    <row r="1" ht="6.75" customHeight="1">
      <c r="A1" s="1"/>
      <c r="C1" s="2"/>
      <c r="H1" s="3"/>
      <c r="I1" s="4"/>
      <c r="J1" s="4"/>
      <c r="K1" s="4"/>
      <c r="L1" s="5"/>
      <c r="M1" s="6"/>
      <c r="N1" s="7"/>
      <c r="O1" s="8"/>
      <c r="P1" s="2"/>
      <c r="Q1" s="2"/>
    </row>
    <row r="2" ht="30.0" customHeight="1">
      <c r="A2" s="9"/>
      <c r="B2" s="10" t="s">
        <v>0</v>
      </c>
      <c r="C2" s="11" t="s">
        <v>1</v>
      </c>
      <c r="D2" s="12"/>
      <c r="E2" s="12"/>
      <c r="F2" s="12"/>
      <c r="G2" s="13"/>
      <c r="H2" s="14" t="s">
        <v>2</v>
      </c>
      <c r="I2" s="12"/>
      <c r="J2" s="12"/>
      <c r="K2" s="12"/>
      <c r="L2" s="12"/>
      <c r="M2" s="12"/>
      <c r="N2" s="12"/>
      <c r="O2" s="12"/>
      <c r="P2" s="12"/>
      <c r="Q2" s="12"/>
      <c r="R2" s="12"/>
      <c r="S2" s="12"/>
      <c r="T2" s="12"/>
      <c r="U2" s="12"/>
      <c r="V2" s="13"/>
      <c r="W2" s="15"/>
      <c r="X2" s="15" t="s">
        <v>3</v>
      </c>
    </row>
    <row r="3" ht="22.5" customHeight="1">
      <c r="A3" s="16"/>
      <c r="B3" s="16"/>
      <c r="C3" s="17" t="s">
        <v>4</v>
      </c>
      <c r="D3" s="17" t="s">
        <v>5</v>
      </c>
      <c r="E3" s="17" t="s">
        <v>6</v>
      </c>
      <c r="F3" s="17" t="s">
        <v>7</v>
      </c>
      <c r="G3" s="17" t="s">
        <v>8</v>
      </c>
      <c r="H3" s="18" t="s">
        <v>4</v>
      </c>
      <c r="I3" s="19" t="s">
        <v>9</v>
      </c>
      <c r="J3" s="12"/>
      <c r="K3" s="13"/>
      <c r="L3" s="20" t="s">
        <v>10</v>
      </c>
      <c r="M3" s="18" t="s">
        <v>5</v>
      </c>
      <c r="N3" s="21" t="s">
        <v>11</v>
      </c>
      <c r="O3" s="13"/>
      <c r="P3" s="22" t="s">
        <v>12</v>
      </c>
      <c r="Q3" s="23"/>
      <c r="R3" s="23"/>
      <c r="S3" s="23"/>
      <c r="T3" s="23"/>
      <c r="U3" s="23"/>
      <c r="V3" s="24"/>
      <c r="W3" s="25"/>
      <c r="X3" s="25"/>
    </row>
    <row r="4" ht="10.5" customHeight="1">
      <c r="A4" s="16"/>
      <c r="B4" s="26"/>
      <c r="C4" s="27"/>
      <c r="D4" s="27"/>
      <c r="E4" s="27"/>
      <c r="F4" s="27"/>
      <c r="G4" s="27"/>
      <c r="H4" s="27"/>
      <c r="I4" s="28" t="s">
        <v>13</v>
      </c>
      <c r="J4" s="28" t="s">
        <v>14</v>
      </c>
      <c r="K4" s="28" t="s">
        <v>15</v>
      </c>
      <c r="L4" s="27"/>
      <c r="M4" s="27"/>
      <c r="N4" s="29" t="s">
        <v>16</v>
      </c>
      <c r="O4" s="30" t="s">
        <v>17</v>
      </c>
      <c r="P4" s="18" t="s">
        <v>18</v>
      </c>
      <c r="Q4" s="18" t="s">
        <v>19</v>
      </c>
      <c r="R4" s="31" t="s">
        <v>20</v>
      </c>
      <c r="S4" s="32" t="s">
        <v>21</v>
      </c>
      <c r="T4" s="32" t="s">
        <v>22</v>
      </c>
      <c r="U4" s="32" t="s">
        <v>23</v>
      </c>
      <c r="V4" s="32" t="s">
        <v>24</v>
      </c>
      <c r="W4" s="33"/>
      <c r="X4" s="33"/>
    </row>
    <row r="5">
      <c r="A5" s="34"/>
      <c r="B5" s="35"/>
      <c r="C5" s="36"/>
      <c r="D5" s="37"/>
      <c r="E5" s="35"/>
      <c r="F5" s="35"/>
      <c r="G5" s="35"/>
      <c r="H5" s="35"/>
      <c r="I5" s="38"/>
      <c r="J5" s="38"/>
      <c r="K5" s="38"/>
      <c r="L5" s="39"/>
      <c r="M5" s="40"/>
      <c r="N5" s="39"/>
      <c r="O5" s="41"/>
      <c r="P5" s="39"/>
      <c r="Q5" s="39"/>
      <c r="R5" s="39"/>
      <c r="S5" s="39"/>
      <c r="T5" s="39"/>
      <c r="U5" s="39"/>
      <c r="V5" s="39"/>
      <c r="W5" s="42"/>
      <c r="X5" s="42"/>
    </row>
    <row r="6">
      <c r="B6" s="43" t="s">
        <v>25</v>
      </c>
      <c r="C6" s="44"/>
      <c r="D6" s="45"/>
      <c r="E6" s="46"/>
      <c r="F6" s="46"/>
      <c r="G6" s="46"/>
      <c r="H6" s="46"/>
      <c r="I6" s="47"/>
      <c r="J6" s="47"/>
      <c r="K6" s="47"/>
      <c r="L6" s="46"/>
      <c r="M6" s="48"/>
      <c r="N6" s="46"/>
      <c r="O6" s="49"/>
      <c r="P6" s="44"/>
      <c r="Q6" s="44"/>
      <c r="R6" s="46"/>
      <c r="S6" s="46"/>
      <c r="T6" s="46"/>
      <c r="U6" s="46"/>
      <c r="V6" s="46"/>
      <c r="W6" s="34"/>
      <c r="X6" s="34"/>
    </row>
    <row r="7" outlineLevel="1">
      <c r="A7" s="16"/>
      <c r="B7" s="50"/>
      <c r="C7" s="51" t="s">
        <v>26</v>
      </c>
      <c r="D7" s="52" t="s">
        <v>27</v>
      </c>
      <c r="E7" s="53"/>
      <c r="F7" s="52" t="s">
        <v>28</v>
      </c>
      <c r="G7" s="53"/>
      <c r="H7" s="54" t="s">
        <v>29</v>
      </c>
      <c r="I7" s="55">
        <v>250.0</v>
      </c>
      <c r="J7" s="55">
        <v>200.0</v>
      </c>
      <c r="K7" s="55">
        <v>1140.0</v>
      </c>
      <c r="L7" s="53" t="s">
        <v>30</v>
      </c>
      <c r="M7" s="52" t="s">
        <v>31</v>
      </c>
      <c r="N7" s="56"/>
      <c r="O7" s="57" t="s">
        <v>32</v>
      </c>
      <c r="P7" s="58" t="s">
        <v>33</v>
      </c>
      <c r="Q7" s="16"/>
      <c r="R7" s="13"/>
      <c r="S7" s="59"/>
      <c r="T7" s="59"/>
      <c r="U7" s="59"/>
      <c r="V7" s="59"/>
      <c r="W7" t="b">
        <f t="shared" ref="W7:W223" si="1">and((NOT(ISBLANK(C7))),(NOT(ISBLANK(H7))))</f>
        <v>1</v>
      </c>
      <c r="X7">
        <f>COUNTIF(W7:W223,true)</f>
        <v>79</v>
      </c>
    </row>
    <row r="8" outlineLevel="1">
      <c r="A8" s="16"/>
      <c r="B8" s="60"/>
      <c r="C8" s="61" t="s">
        <v>34</v>
      </c>
      <c r="D8" s="40" t="s">
        <v>35</v>
      </c>
      <c r="E8" s="53"/>
      <c r="F8" s="53"/>
      <c r="G8" s="53"/>
      <c r="H8" s="51" t="s">
        <v>36</v>
      </c>
      <c r="I8" s="55">
        <v>65.0</v>
      </c>
      <c r="J8" s="62">
        <v>20.0</v>
      </c>
      <c r="K8" s="62">
        <v>116.0</v>
      </c>
      <c r="L8" s="53" t="s">
        <v>37</v>
      </c>
      <c r="M8" s="52" t="s">
        <v>38</v>
      </c>
      <c r="N8" s="63"/>
      <c r="O8" s="64" t="s">
        <v>39</v>
      </c>
      <c r="P8" s="58" t="s">
        <v>33</v>
      </c>
      <c r="Q8" s="58"/>
      <c r="R8" s="59"/>
      <c r="S8" s="59"/>
      <c r="T8" s="59"/>
      <c r="U8" s="59"/>
      <c r="V8" s="59"/>
      <c r="W8" t="b">
        <f t="shared" si="1"/>
        <v>1</v>
      </c>
    </row>
    <row r="9" outlineLevel="1">
      <c r="A9" s="16"/>
      <c r="B9" s="16"/>
      <c r="C9" s="65"/>
      <c r="D9" s="65"/>
      <c r="E9" s="53"/>
      <c r="F9" s="53"/>
      <c r="G9" s="53"/>
      <c r="H9" s="51" t="s">
        <v>40</v>
      </c>
      <c r="I9" s="55">
        <v>65.0</v>
      </c>
      <c r="J9" s="62">
        <v>20.0</v>
      </c>
      <c r="K9" s="62">
        <v>45.0</v>
      </c>
      <c r="L9" s="53" t="s">
        <v>37</v>
      </c>
      <c r="M9" s="52" t="s">
        <v>38</v>
      </c>
      <c r="N9" s="63"/>
      <c r="O9" s="66" t="s">
        <v>41</v>
      </c>
      <c r="P9" s="58" t="s">
        <v>33</v>
      </c>
      <c r="Q9" s="58"/>
      <c r="R9" s="59"/>
      <c r="S9" s="59"/>
      <c r="T9" s="59"/>
      <c r="U9" s="59"/>
      <c r="V9" s="59"/>
      <c r="W9" t="b">
        <f t="shared" si="1"/>
        <v>0</v>
      </c>
    </row>
    <row r="10" outlineLevel="1">
      <c r="A10" s="16"/>
      <c r="B10" s="26"/>
      <c r="C10" s="27"/>
      <c r="D10" s="27"/>
      <c r="E10" s="39"/>
      <c r="F10" s="39"/>
      <c r="G10" s="39"/>
      <c r="H10" s="67" t="s">
        <v>42</v>
      </c>
      <c r="I10" s="38">
        <v>65.0</v>
      </c>
      <c r="J10" s="68">
        <v>38.0</v>
      </c>
      <c r="K10" s="68">
        <v>50.0</v>
      </c>
      <c r="L10" s="39" t="s">
        <v>37</v>
      </c>
      <c r="M10" s="40" t="s">
        <v>43</v>
      </c>
      <c r="N10" s="69"/>
      <c r="O10" s="66" t="s">
        <v>44</v>
      </c>
      <c r="P10" s="70" t="s">
        <v>33</v>
      </c>
      <c r="Q10" s="70"/>
      <c r="R10" s="71"/>
      <c r="S10" s="59"/>
      <c r="T10" s="71"/>
      <c r="U10" s="71"/>
      <c r="V10" s="71"/>
      <c r="W10" t="b">
        <f t="shared" si="1"/>
        <v>0</v>
      </c>
    </row>
    <row r="11">
      <c r="B11" s="43" t="s">
        <v>45</v>
      </c>
      <c r="C11" s="44"/>
      <c r="D11" s="45"/>
      <c r="E11" s="46"/>
      <c r="F11" s="46"/>
      <c r="G11" s="46"/>
      <c r="H11" s="46"/>
      <c r="I11" s="47"/>
      <c r="J11" s="47"/>
      <c r="K11" s="47"/>
      <c r="L11" s="46"/>
      <c r="M11" s="48"/>
      <c r="N11" s="46"/>
      <c r="O11" s="49"/>
      <c r="P11" s="44"/>
      <c r="Q11" s="44"/>
      <c r="R11" s="46"/>
      <c r="S11" s="46"/>
      <c r="T11" s="46"/>
      <c r="U11" s="46"/>
      <c r="V11" s="72"/>
      <c r="W11" t="b">
        <f t="shared" si="1"/>
        <v>0</v>
      </c>
    </row>
    <row r="12" outlineLevel="1">
      <c r="A12" s="16"/>
      <c r="B12" s="27"/>
      <c r="C12" s="73" t="s">
        <v>46</v>
      </c>
      <c r="D12" s="74" t="s">
        <v>47</v>
      </c>
      <c r="E12" s="75"/>
      <c r="F12" s="75"/>
      <c r="G12" s="73"/>
      <c r="H12" s="73"/>
      <c r="I12" s="76"/>
      <c r="J12" s="76"/>
      <c r="K12" s="76"/>
      <c r="L12" s="77"/>
      <c r="M12" s="78"/>
      <c r="N12" s="27"/>
      <c r="O12" s="79"/>
      <c r="P12" s="80"/>
      <c r="Q12" s="80"/>
      <c r="R12" s="27"/>
      <c r="S12" s="27"/>
      <c r="T12" s="27"/>
      <c r="U12" s="27"/>
      <c r="V12" s="27"/>
      <c r="W12" t="b">
        <f t="shared" si="1"/>
        <v>0</v>
      </c>
    </row>
    <row r="13" outlineLevel="1">
      <c r="A13" s="16"/>
      <c r="B13" s="59"/>
      <c r="C13" s="51" t="s">
        <v>48</v>
      </c>
      <c r="D13" s="52" t="s">
        <v>47</v>
      </c>
      <c r="E13" s="81"/>
      <c r="F13" s="81"/>
      <c r="G13" s="51"/>
      <c r="H13" s="51"/>
      <c r="I13" s="55"/>
      <c r="J13" s="55"/>
      <c r="K13" s="55"/>
      <c r="L13" s="82"/>
      <c r="M13" s="83"/>
      <c r="N13" s="59"/>
      <c r="O13" s="84"/>
      <c r="P13" s="85"/>
      <c r="Q13" s="85"/>
      <c r="R13" s="59"/>
      <c r="S13" s="59"/>
      <c r="T13" s="59"/>
      <c r="U13" s="59"/>
      <c r="V13" s="59"/>
      <c r="W13" t="b">
        <f t="shared" si="1"/>
        <v>0</v>
      </c>
    </row>
    <row r="14" outlineLevel="1">
      <c r="A14" s="16"/>
      <c r="B14" s="59"/>
      <c r="C14" s="51" t="s">
        <v>49</v>
      </c>
      <c r="D14" s="52" t="s">
        <v>50</v>
      </c>
      <c r="E14" s="81"/>
      <c r="F14" s="81"/>
      <c r="G14" s="51"/>
      <c r="H14" s="51"/>
      <c r="I14" s="55"/>
      <c r="J14" s="55"/>
      <c r="K14" s="55"/>
      <c r="L14" s="82"/>
      <c r="M14" s="83"/>
      <c r="N14" s="59"/>
      <c r="O14" s="84"/>
      <c r="P14" s="85"/>
      <c r="Q14" s="85"/>
      <c r="R14" s="59"/>
      <c r="S14" s="59"/>
      <c r="T14" s="59"/>
      <c r="U14" s="59"/>
      <c r="V14" s="59"/>
      <c r="W14" t="b">
        <f t="shared" si="1"/>
        <v>0</v>
      </c>
    </row>
    <row r="15" outlineLevel="1">
      <c r="A15" s="16"/>
      <c r="B15" s="59"/>
      <c r="C15" s="51" t="s">
        <v>51</v>
      </c>
      <c r="D15" s="52" t="s">
        <v>52</v>
      </c>
      <c r="E15" s="81" t="s">
        <v>53</v>
      </c>
      <c r="F15" s="81"/>
      <c r="G15" s="51"/>
      <c r="H15" s="51"/>
      <c r="I15" s="55"/>
      <c r="J15" s="55"/>
      <c r="K15" s="55"/>
      <c r="L15" s="82"/>
      <c r="M15" s="83"/>
      <c r="N15" s="59"/>
      <c r="O15" s="84"/>
      <c r="P15" s="85"/>
      <c r="Q15" s="85"/>
      <c r="R15" s="59"/>
      <c r="S15" s="59"/>
      <c r="T15" s="59"/>
      <c r="U15" s="59"/>
      <c r="V15" s="59"/>
      <c r="W15" t="b">
        <f t="shared" si="1"/>
        <v>0</v>
      </c>
    </row>
    <row r="16" outlineLevel="1">
      <c r="A16" s="16"/>
      <c r="B16" s="59"/>
      <c r="C16" s="51" t="s">
        <v>54</v>
      </c>
      <c r="D16" s="52" t="s">
        <v>55</v>
      </c>
      <c r="E16" s="81"/>
      <c r="F16" s="81" t="s">
        <v>56</v>
      </c>
      <c r="G16" s="51"/>
      <c r="H16" s="51"/>
      <c r="I16" s="55"/>
      <c r="J16" s="55"/>
      <c r="K16" s="55"/>
      <c r="L16" s="82"/>
      <c r="M16" s="83"/>
      <c r="N16" s="59"/>
      <c r="O16" s="84"/>
      <c r="P16" s="85"/>
      <c r="Q16" s="85"/>
      <c r="R16" s="59"/>
      <c r="S16" s="59"/>
      <c r="T16" s="59"/>
      <c r="U16" s="59"/>
      <c r="V16" s="59"/>
      <c r="W16" t="b">
        <f t="shared" si="1"/>
        <v>0</v>
      </c>
    </row>
    <row r="17" outlineLevel="1">
      <c r="A17" s="16"/>
      <c r="B17" s="59"/>
      <c r="C17" s="51" t="s">
        <v>57</v>
      </c>
      <c r="D17" s="52" t="s">
        <v>58</v>
      </c>
      <c r="E17" s="81" t="s">
        <v>53</v>
      </c>
      <c r="F17" s="81"/>
      <c r="G17" s="51"/>
      <c r="H17" s="51" t="s">
        <v>59</v>
      </c>
      <c r="I17" s="55">
        <v>25.0</v>
      </c>
      <c r="J17" s="55">
        <v>20.0</v>
      </c>
      <c r="K17" s="55">
        <v>20.0</v>
      </c>
      <c r="L17" s="53" t="s">
        <v>60</v>
      </c>
      <c r="M17" s="52" t="s">
        <v>61</v>
      </c>
      <c r="N17" s="53" t="s">
        <v>62</v>
      </c>
      <c r="O17" s="64" t="s">
        <v>63</v>
      </c>
      <c r="P17" s="58" t="s">
        <v>33</v>
      </c>
      <c r="Q17" s="86" t="s">
        <v>64</v>
      </c>
      <c r="R17" s="59"/>
      <c r="S17" s="59"/>
      <c r="T17" s="59"/>
      <c r="U17" s="59"/>
      <c r="V17" s="59"/>
      <c r="W17" t="b">
        <f t="shared" si="1"/>
        <v>1</v>
      </c>
    </row>
    <row r="18" ht="129.0" customHeight="1" outlineLevel="1">
      <c r="A18" s="16"/>
      <c r="B18" s="59"/>
      <c r="C18" s="51" t="s">
        <v>65</v>
      </c>
      <c r="D18" s="52" t="s">
        <v>66</v>
      </c>
      <c r="E18" s="81" t="s">
        <v>67</v>
      </c>
      <c r="F18" s="81"/>
      <c r="G18" s="51"/>
      <c r="H18" s="51" t="s">
        <v>68</v>
      </c>
      <c r="I18" s="55">
        <v>5.0</v>
      </c>
      <c r="J18" s="55" t="s">
        <v>69</v>
      </c>
      <c r="K18" s="55" t="s">
        <v>69</v>
      </c>
      <c r="L18" s="53" t="s">
        <v>70</v>
      </c>
      <c r="M18" s="52" t="s">
        <v>71</v>
      </c>
      <c r="N18" s="53" t="s">
        <v>62</v>
      </c>
      <c r="O18" s="64" t="s">
        <v>63</v>
      </c>
      <c r="P18" s="58" t="s">
        <v>33</v>
      </c>
      <c r="Q18" s="58" t="s">
        <v>33</v>
      </c>
      <c r="R18" s="59"/>
      <c r="S18" s="59"/>
      <c r="T18" s="59"/>
      <c r="U18" s="59"/>
      <c r="V18" s="59"/>
      <c r="W18" t="b">
        <f t="shared" si="1"/>
        <v>1</v>
      </c>
    </row>
    <row r="19" outlineLevel="1">
      <c r="A19" s="16"/>
      <c r="B19" s="59"/>
      <c r="C19" s="51" t="s">
        <v>72</v>
      </c>
      <c r="D19" s="52" t="s">
        <v>73</v>
      </c>
      <c r="E19" s="81" t="s">
        <v>74</v>
      </c>
      <c r="F19" s="81" t="s">
        <v>75</v>
      </c>
      <c r="G19" s="51"/>
      <c r="H19" s="51"/>
      <c r="I19" s="55"/>
      <c r="J19" s="55"/>
      <c r="K19" s="55"/>
      <c r="L19" s="82"/>
      <c r="M19" s="83"/>
      <c r="N19" s="59"/>
      <c r="O19" s="84"/>
      <c r="P19" s="85"/>
      <c r="Q19" s="85"/>
      <c r="R19" s="59"/>
      <c r="S19" s="59"/>
      <c r="T19" s="59"/>
      <c r="U19" s="59"/>
      <c r="V19" s="59"/>
      <c r="W19" t="b">
        <f t="shared" si="1"/>
        <v>0</v>
      </c>
    </row>
    <row r="20" outlineLevel="1">
      <c r="A20" s="16"/>
      <c r="B20" s="71"/>
      <c r="C20" s="67" t="s">
        <v>76</v>
      </c>
      <c r="D20" s="40" t="s">
        <v>77</v>
      </c>
      <c r="E20" s="87"/>
      <c r="F20" s="87" t="s">
        <v>78</v>
      </c>
      <c r="G20" s="51"/>
      <c r="H20" s="51" t="s">
        <v>79</v>
      </c>
      <c r="I20" s="55">
        <v>17.0</v>
      </c>
      <c r="J20" s="55">
        <v>17.0</v>
      </c>
      <c r="K20" s="55">
        <v>17.0</v>
      </c>
      <c r="L20" s="53" t="s">
        <v>60</v>
      </c>
      <c r="M20" s="88" t="s">
        <v>80</v>
      </c>
      <c r="N20" s="53" t="s">
        <v>62</v>
      </c>
      <c r="O20" s="64" t="s">
        <v>81</v>
      </c>
      <c r="P20" s="58" t="s">
        <v>33</v>
      </c>
      <c r="Q20" s="85"/>
      <c r="R20" s="59"/>
      <c r="S20" s="59"/>
      <c r="T20" s="59"/>
      <c r="U20" s="59"/>
      <c r="V20" s="59"/>
      <c r="W20" t="b">
        <f t="shared" si="1"/>
        <v>1</v>
      </c>
    </row>
    <row r="21" outlineLevel="1">
      <c r="A21" s="16"/>
      <c r="B21" s="27"/>
      <c r="C21" s="27"/>
      <c r="D21" s="27"/>
      <c r="E21" s="27"/>
      <c r="F21" s="27"/>
      <c r="G21" s="51"/>
      <c r="H21" s="51" t="s">
        <v>82</v>
      </c>
      <c r="I21" s="55">
        <v>17.0</v>
      </c>
      <c r="J21" s="55">
        <v>17.0</v>
      </c>
      <c r="K21" s="55">
        <v>17.0</v>
      </c>
      <c r="L21" s="53" t="s">
        <v>60</v>
      </c>
      <c r="M21" s="88" t="s">
        <v>80</v>
      </c>
      <c r="N21" s="53" t="s">
        <v>62</v>
      </c>
      <c r="O21" s="89" t="s">
        <v>83</v>
      </c>
      <c r="P21" s="58" t="s">
        <v>33</v>
      </c>
      <c r="Q21" s="85"/>
      <c r="R21" s="59"/>
      <c r="S21" s="59"/>
      <c r="T21" s="59"/>
      <c r="U21" s="59"/>
      <c r="V21" s="59"/>
      <c r="W21" t="b">
        <f t="shared" si="1"/>
        <v>0</v>
      </c>
    </row>
    <row r="22" outlineLevel="1">
      <c r="A22" s="16"/>
      <c r="B22" s="59"/>
      <c r="C22" s="90" t="s">
        <v>84</v>
      </c>
      <c r="D22" s="52" t="s">
        <v>85</v>
      </c>
      <c r="E22" s="91"/>
      <c r="F22" s="92"/>
      <c r="G22" s="92"/>
      <c r="H22" s="51"/>
      <c r="I22" s="55"/>
      <c r="J22" s="55"/>
      <c r="K22" s="55"/>
      <c r="L22" s="82"/>
      <c r="M22" s="83"/>
      <c r="N22" s="59"/>
      <c r="O22" s="84"/>
      <c r="P22" s="85"/>
      <c r="Q22" s="85"/>
      <c r="R22" s="59"/>
      <c r="S22" s="59"/>
      <c r="T22" s="59"/>
      <c r="U22" s="59"/>
      <c r="V22" s="59"/>
      <c r="W22" t="b">
        <f t="shared" si="1"/>
        <v>0</v>
      </c>
    </row>
    <row r="23" outlineLevel="1">
      <c r="A23" s="16"/>
      <c r="B23" s="51"/>
      <c r="C23" s="90" t="s">
        <v>86</v>
      </c>
      <c r="D23" s="52" t="s">
        <v>87</v>
      </c>
      <c r="E23" s="91"/>
      <c r="F23" s="92"/>
      <c r="G23" s="92"/>
      <c r="H23" s="51"/>
      <c r="I23" s="55"/>
      <c r="J23" s="55"/>
      <c r="K23" s="55"/>
      <c r="L23" s="82"/>
      <c r="M23" s="83"/>
      <c r="N23" s="59"/>
      <c r="O23" s="84"/>
      <c r="P23" s="85"/>
      <c r="Q23" s="85"/>
      <c r="R23" s="59"/>
      <c r="S23" s="59"/>
      <c r="T23" s="59"/>
      <c r="U23" s="59"/>
      <c r="V23" s="59"/>
      <c r="W23" t="b">
        <f t="shared" si="1"/>
        <v>0</v>
      </c>
    </row>
    <row r="24" outlineLevel="1">
      <c r="A24" s="16"/>
      <c r="B24" s="93"/>
      <c r="C24" s="90" t="s">
        <v>88</v>
      </c>
      <c r="D24" s="52" t="s">
        <v>89</v>
      </c>
      <c r="E24" s="91"/>
      <c r="F24" s="90"/>
      <c r="G24" s="90"/>
      <c r="H24" s="51" t="s">
        <v>90</v>
      </c>
      <c r="I24" s="55">
        <v>258.0</v>
      </c>
      <c r="J24" s="55">
        <v>3.0</v>
      </c>
      <c r="K24" s="55">
        <v>165.0</v>
      </c>
      <c r="L24" s="53" t="s">
        <v>91</v>
      </c>
      <c r="M24" s="52" t="s">
        <v>92</v>
      </c>
      <c r="N24" s="94" t="s">
        <v>93</v>
      </c>
      <c r="O24" s="66" t="s">
        <v>63</v>
      </c>
      <c r="Q24" s="58" t="s">
        <v>33</v>
      </c>
      <c r="R24" s="59"/>
      <c r="S24" s="59"/>
      <c r="T24" s="59"/>
      <c r="U24" s="59"/>
      <c r="V24" s="59"/>
      <c r="W24" t="b">
        <f t="shared" si="1"/>
        <v>1</v>
      </c>
    </row>
    <row r="25" outlineLevel="1">
      <c r="A25" s="16"/>
      <c r="B25" s="93"/>
      <c r="C25" s="90" t="s">
        <v>94</v>
      </c>
      <c r="D25" s="95" t="s">
        <v>95</v>
      </c>
      <c r="E25" s="91"/>
      <c r="F25" s="90"/>
      <c r="G25" s="90"/>
      <c r="H25" s="51" t="s">
        <v>96</v>
      </c>
      <c r="I25" s="55">
        <v>60.0</v>
      </c>
      <c r="J25" s="96" t="s">
        <v>97</v>
      </c>
      <c r="K25" s="96" t="s">
        <v>97</v>
      </c>
      <c r="L25" s="53" t="s">
        <v>98</v>
      </c>
      <c r="M25" s="52" t="s">
        <v>99</v>
      </c>
      <c r="N25" s="59"/>
      <c r="O25" s="64" t="s">
        <v>100</v>
      </c>
      <c r="P25" s="58" t="s">
        <v>33</v>
      </c>
      <c r="Q25" s="58"/>
      <c r="R25" s="59"/>
      <c r="S25" s="59"/>
      <c r="T25" s="59"/>
      <c r="U25" s="59"/>
      <c r="V25" s="59"/>
      <c r="W25" t="b">
        <f t="shared" si="1"/>
        <v>1</v>
      </c>
    </row>
    <row r="26" outlineLevel="1">
      <c r="A26" s="16"/>
      <c r="B26" s="13"/>
      <c r="C26" s="51" t="s">
        <v>101</v>
      </c>
      <c r="D26" s="52" t="s">
        <v>102</v>
      </c>
      <c r="E26" s="81"/>
      <c r="F26" s="51"/>
      <c r="G26" s="51"/>
      <c r="H26" s="51"/>
      <c r="I26" s="55"/>
      <c r="J26" s="55"/>
      <c r="K26" s="55"/>
      <c r="L26" s="82"/>
      <c r="M26" s="83"/>
      <c r="N26" s="59"/>
      <c r="O26" s="84"/>
      <c r="P26" s="85"/>
      <c r="Q26" s="85"/>
      <c r="R26" s="59"/>
      <c r="S26" s="59"/>
      <c r="T26" s="59"/>
      <c r="U26" s="59"/>
      <c r="V26" s="59"/>
      <c r="W26" t="b">
        <f t="shared" si="1"/>
        <v>0</v>
      </c>
    </row>
    <row r="27" outlineLevel="1">
      <c r="A27" s="16"/>
      <c r="B27" s="59"/>
      <c r="C27" s="51" t="s">
        <v>103</v>
      </c>
      <c r="D27" s="95" t="s">
        <v>102</v>
      </c>
      <c r="E27" s="81"/>
      <c r="F27" s="51"/>
      <c r="G27" s="51"/>
      <c r="H27" s="51" t="s">
        <v>104</v>
      </c>
      <c r="I27" s="55">
        <v>8.0</v>
      </c>
      <c r="J27" s="97" t="s">
        <v>105</v>
      </c>
      <c r="K27" s="13"/>
      <c r="L27" s="82"/>
      <c r="M27" s="52" t="s">
        <v>102</v>
      </c>
      <c r="N27" s="53"/>
      <c r="O27" s="64" t="s">
        <v>106</v>
      </c>
      <c r="P27" s="85"/>
      <c r="Q27" s="58" t="s">
        <v>33</v>
      </c>
      <c r="R27" s="59"/>
      <c r="S27" s="59"/>
      <c r="T27" s="59"/>
      <c r="U27" s="59"/>
      <c r="V27" s="59"/>
      <c r="W27" t="b">
        <f t="shared" si="1"/>
        <v>1</v>
      </c>
    </row>
    <row r="28">
      <c r="B28" s="43" t="s">
        <v>107</v>
      </c>
      <c r="C28" s="98"/>
      <c r="D28" s="99"/>
      <c r="E28" s="100"/>
      <c r="F28" s="100"/>
      <c r="G28" s="100"/>
      <c r="H28" s="100"/>
      <c r="I28" s="47"/>
      <c r="J28" s="47"/>
      <c r="K28" s="47"/>
      <c r="L28" s="46"/>
      <c r="M28" s="48"/>
      <c r="N28" s="46"/>
      <c r="O28" s="49"/>
      <c r="P28" s="44"/>
      <c r="Q28" s="44"/>
      <c r="R28" s="46"/>
      <c r="S28" s="46"/>
      <c r="T28" s="46"/>
      <c r="U28" s="46"/>
      <c r="V28" s="46"/>
      <c r="W28" t="b">
        <f t="shared" si="1"/>
        <v>0</v>
      </c>
    </row>
    <row r="29" hidden="1" outlineLevel="1">
      <c r="A29" s="16"/>
      <c r="B29" s="101" t="s">
        <v>108</v>
      </c>
      <c r="C29" s="102"/>
      <c r="D29" s="103"/>
      <c r="E29" s="104"/>
      <c r="F29" s="104"/>
      <c r="G29" s="104"/>
      <c r="H29" s="105"/>
      <c r="I29" s="76"/>
      <c r="J29" s="76"/>
      <c r="K29" s="76"/>
      <c r="L29" s="106"/>
      <c r="M29" s="74"/>
      <c r="N29" s="107"/>
      <c r="O29" s="106"/>
      <c r="P29" s="80"/>
      <c r="Q29" s="80"/>
      <c r="R29" s="27"/>
      <c r="S29" s="27"/>
      <c r="T29" s="27"/>
      <c r="U29" s="27"/>
      <c r="V29" s="27"/>
      <c r="W29" t="b">
        <f t="shared" si="1"/>
        <v>0</v>
      </c>
    </row>
    <row r="30" hidden="1" outlineLevel="1">
      <c r="A30" s="16"/>
      <c r="B30" s="54" t="s">
        <v>109</v>
      </c>
      <c r="C30" s="108"/>
      <c r="D30" s="109"/>
      <c r="E30" s="108"/>
      <c r="F30" s="108"/>
      <c r="G30" s="108"/>
      <c r="H30" s="59"/>
      <c r="I30" s="55"/>
      <c r="J30" s="55"/>
      <c r="K30" s="55"/>
      <c r="L30" s="64"/>
      <c r="M30" s="52"/>
      <c r="N30" s="53"/>
      <c r="O30" s="64"/>
      <c r="P30" s="85"/>
      <c r="Q30" s="85"/>
      <c r="R30" s="59"/>
      <c r="S30" s="59"/>
      <c r="T30" s="59"/>
      <c r="U30" s="59"/>
      <c r="V30" s="59"/>
      <c r="W30" t="b">
        <f t="shared" si="1"/>
        <v>0</v>
      </c>
    </row>
    <row r="31" hidden="1" outlineLevel="1">
      <c r="A31" s="16"/>
      <c r="B31" s="110" t="s">
        <v>110</v>
      </c>
      <c r="C31" s="111"/>
      <c r="D31" s="112"/>
      <c r="E31" s="113"/>
      <c r="F31" s="113"/>
      <c r="G31" s="113"/>
      <c r="H31" s="59"/>
      <c r="I31" s="55"/>
      <c r="J31" s="55"/>
      <c r="K31" s="55"/>
      <c r="L31" s="64"/>
      <c r="M31" s="52"/>
      <c r="N31" s="53"/>
      <c r="O31" s="64"/>
      <c r="P31" s="85"/>
      <c r="Q31" s="85"/>
      <c r="R31" s="59"/>
      <c r="S31" s="59"/>
      <c r="T31" s="59"/>
      <c r="U31" s="59"/>
      <c r="V31" s="59"/>
      <c r="W31" t="b">
        <f t="shared" si="1"/>
        <v>0</v>
      </c>
    </row>
    <row r="32" hidden="1" outlineLevel="1">
      <c r="A32" s="16"/>
      <c r="B32" s="65"/>
      <c r="C32" s="111"/>
      <c r="D32" s="114"/>
      <c r="E32" s="115"/>
      <c r="F32" s="115"/>
      <c r="G32" s="115"/>
      <c r="H32" s="59"/>
      <c r="I32" s="55"/>
      <c r="J32" s="55"/>
      <c r="K32" s="55"/>
      <c r="L32" s="64"/>
      <c r="M32" s="52"/>
      <c r="N32" s="53"/>
      <c r="O32" s="64"/>
      <c r="P32" s="85"/>
      <c r="Q32" s="85"/>
      <c r="R32" s="59"/>
      <c r="S32" s="59"/>
      <c r="T32" s="59"/>
      <c r="U32" s="59"/>
      <c r="V32" s="59"/>
      <c r="W32" t="b">
        <f t="shared" si="1"/>
        <v>0</v>
      </c>
    </row>
    <row r="33" hidden="1" outlineLevel="1">
      <c r="A33" s="16"/>
      <c r="B33" s="65"/>
      <c r="C33" s="111"/>
      <c r="D33" s="114"/>
      <c r="E33" s="115"/>
      <c r="F33" s="115"/>
      <c r="G33" s="115"/>
      <c r="H33" s="59"/>
      <c r="I33" s="55"/>
      <c r="J33" s="55"/>
      <c r="K33" s="55"/>
      <c r="L33" s="64"/>
      <c r="M33" s="52"/>
      <c r="N33" s="53"/>
      <c r="O33" s="64"/>
      <c r="P33" s="85"/>
      <c r="Q33" s="85"/>
      <c r="R33" s="59"/>
      <c r="S33" s="59"/>
      <c r="T33" s="59"/>
      <c r="U33" s="59"/>
      <c r="V33" s="59"/>
      <c r="W33" t="b">
        <f t="shared" si="1"/>
        <v>0</v>
      </c>
    </row>
    <row r="34" hidden="1" outlineLevel="1">
      <c r="A34" s="16"/>
      <c r="B34" s="110" t="s">
        <v>111</v>
      </c>
      <c r="C34" s="90"/>
      <c r="D34" s="116"/>
      <c r="E34" s="117"/>
      <c r="F34" s="117"/>
      <c r="G34" s="117"/>
      <c r="H34" s="59"/>
      <c r="I34" s="55"/>
      <c r="J34" s="55"/>
      <c r="K34" s="55"/>
      <c r="L34" s="64"/>
      <c r="M34" s="52"/>
      <c r="N34" s="53"/>
      <c r="O34" s="64"/>
      <c r="P34" s="85"/>
      <c r="Q34" s="85"/>
      <c r="R34" s="59"/>
      <c r="S34" s="59"/>
      <c r="T34" s="59"/>
      <c r="U34" s="59"/>
      <c r="V34" s="59"/>
      <c r="W34" t="b">
        <f t="shared" si="1"/>
        <v>0</v>
      </c>
    </row>
    <row r="35" hidden="1" outlineLevel="1">
      <c r="A35" s="16"/>
      <c r="B35" s="65"/>
      <c r="C35" s="90"/>
      <c r="D35" s="116"/>
      <c r="E35" s="117"/>
      <c r="F35" s="117"/>
      <c r="G35" s="117"/>
      <c r="H35" s="59"/>
      <c r="I35" s="55"/>
      <c r="J35" s="55"/>
      <c r="K35" s="55"/>
      <c r="L35" s="64"/>
      <c r="M35" s="52"/>
      <c r="N35" s="53"/>
      <c r="O35" s="64"/>
      <c r="P35" s="85"/>
      <c r="Q35" s="85"/>
      <c r="R35" s="59"/>
      <c r="S35" s="59"/>
      <c r="T35" s="59"/>
      <c r="U35" s="59"/>
      <c r="V35" s="59"/>
      <c r="W35" t="b">
        <f t="shared" si="1"/>
        <v>0</v>
      </c>
    </row>
    <row r="36" hidden="1" outlineLevel="1">
      <c r="A36" s="16"/>
      <c r="B36" s="65"/>
      <c r="C36" s="90"/>
      <c r="D36" s="95"/>
      <c r="E36" s="90"/>
      <c r="F36" s="90"/>
      <c r="G36" s="90"/>
      <c r="H36" s="59"/>
      <c r="I36" s="55"/>
      <c r="J36" s="55"/>
      <c r="K36" s="55"/>
      <c r="L36" s="64"/>
      <c r="M36" s="52"/>
      <c r="N36" s="53"/>
      <c r="O36" s="64"/>
      <c r="P36" s="85"/>
      <c r="Q36" s="85"/>
      <c r="R36" s="59"/>
      <c r="S36" s="59"/>
      <c r="T36" s="59"/>
      <c r="U36" s="59"/>
      <c r="V36" s="59"/>
      <c r="W36" t="b">
        <f t="shared" si="1"/>
        <v>0</v>
      </c>
    </row>
    <row r="37" hidden="1" outlineLevel="1">
      <c r="A37" s="16"/>
      <c r="B37" s="65"/>
      <c r="C37" s="111"/>
      <c r="D37" s="112"/>
      <c r="E37" s="118"/>
      <c r="F37" s="118"/>
      <c r="G37" s="118"/>
      <c r="H37" s="59"/>
      <c r="I37" s="55"/>
      <c r="J37" s="55"/>
      <c r="K37" s="55"/>
      <c r="L37" s="64"/>
      <c r="M37" s="52"/>
      <c r="N37" s="53"/>
      <c r="O37" s="64"/>
      <c r="P37" s="85"/>
      <c r="Q37" s="85"/>
      <c r="R37" s="59"/>
      <c r="S37" s="59"/>
      <c r="T37" s="59"/>
      <c r="U37" s="59"/>
      <c r="V37" s="59"/>
      <c r="W37" t="b">
        <f t="shared" si="1"/>
        <v>0</v>
      </c>
    </row>
    <row r="38" hidden="1" outlineLevel="1">
      <c r="A38" s="16"/>
      <c r="B38" s="65"/>
      <c r="C38" s="111"/>
      <c r="D38" s="112"/>
      <c r="E38" s="118"/>
      <c r="F38" s="118"/>
      <c r="G38" s="118"/>
      <c r="H38" s="59"/>
      <c r="I38" s="55"/>
      <c r="J38" s="55"/>
      <c r="K38" s="55"/>
      <c r="L38" s="64"/>
      <c r="M38" s="52"/>
      <c r="N38" s="53"/>
      <c r="O38" s="64"/>
      <c r="P38" s="85"/>
      <c r="Q38" s="85"/>
      <c r="R38" s="59"/>
      <c r="S38" s="59"/>
      <c r="T38" s="59"/>
      <c r="U38" s="59"/>
      <c r="V38" s="59"/>
      <c r="W38" t="b">
        <f t="shared" si="1"/>
        <v>0</v>
      </c>
    </row>
    <row r="39" hidden="1" outlineLevel="1">
      <c r="A39" s="16"/>
      <c r="B39" s="65"/>
      <c r="C39" s="111"/>
      <c r="D39" s="112"/>
      <c r="E39" s="118"/>
      <c r="F39" s="118"/>
      <c r="G39" s="118"/>
      <c r="H39" s="59"/>
      <c r="I39" s="55"/>
      <c r="J39" s="55"/>
      <c r="K39" s="55"/>
      <c r="L39" s="64"/>
      <c r="M39" s="52"/>
      <c r="N39" s="53"/>
      <c r="O39" s="64"/>
      <c r="P39" s="85"/>
      <c r="Q39" s="85"/>
      <c r="R39" s="59"/>
      <c r="S39" s="59"/>
      <c r="T39" s="59"/>
      <c r="U39" s="59"/>
      <c r="V39" s="59"/>
      <c r="W39" t="b">
        <f t="shared" si="1"/>
        <v>0</v>
      </c>
    </row>
    <row r="40" hidden="1" outlineLevel="1">
      <c r="A40" s="16"/>
      <c r="B40" s="27"/>
      <c r="C40" s="111"/>
      <c r="D40" s="112"/>
      <c r="E40" s="118"/>
      <c r="F40" s="118"/>
      <c r="G40" s="118"/>
      <c r="H40" s="59"/>
      <c r="I40" s="55"/>
      <c r="J40" s="55"/>
      <c r="K40" s="55"/>
      <c r="L40" s="64"/>
      <c r="M40" s="52"/>
      <c r="N40" s="53"/>
      <c r="O40" s="64"/>
      <c r="P40" s="85"/>
      <c r="Q40" s="85"/>
      <c r="R40" s="59"/>
      <c r="S40" s="59"/>
      <c r="T40" s="59"/>
      <c r="U40" s="59"/>
      <c r="V40" s="59"/>
      <c r="W40" t="b">
        <f t="shared" si="1"/>
        <v>0</v>
      </c>
    </row>
    <row r="41" hidden="1" outlineLevel="1">
      <c r="A41" s="16"/>
      <c r="B41" s="54" t="s">
        <v>109</v>
      </c>
      <c r="C41" s="108"/>
      <c r="D41" s="109"/>
      <c r="E41" s="108"/>
      <c r="F41" s="108"/>
      <c r="G41" s="108"/>
      <c r="H41" s="59"/>
      <c r="I41" s="55"/>
      <c r="J41" s="55"/>
      <c r="K41" s="55"/>
      <c r="L41" s="64"/>
      <c r="M41" s="52"/>
      <c r="N41" s="53"/>
      <c r="O41" s="64"/>
      <c r="P41" s="85"/>
      <c r="Q41" s="85"/>
      <c r="R41" s="59"/>
      <c r="S41" s="59"/>
      <c r="T41" s="59"/>
      <c r="U41" s="59"/>
      <c r="V41" s="59"/>
      <c r="W41" t="b">
        <f t="shared" si="1"/>
        <v>0</v>
      </c>
    </row>
    <row r="42" hidden="1" outlineLevel="1">
      <c r="A42" s="16"/>
      <c r="B42" s="110" t="s">
        <v>109</v>
      </c>
      <c r="C42" s="119"/>
      <c r="D42" s="120"/>
      <c r="E42" s="119"/>
      <c r="F42" s="119"/>
      <c r="G42" s="119"/>
      <c r="H42" s="71"/>
      <c r="I42" s="55"/>
      <c r="J42" s="55"/>
      <c r="K42" s="55"/>
      <c r="L42" s="64"/>
      <c r="M42" s="52"/>
      <c r="N42" s="53"/>
      <c r="O42" s="64"/>
      <c r="P42" s="85"/>
      <c r="Q42" s="85"/>
      <c r="R42" s="59"/>
      <c r="S42" s="59"/>
      <c r="T42" s="59"/>
      <c r="U42" s="59"/>
      <c r="V42" s="59"/>
      <c r="W42" t="b">
        <f t="shared" si="1"/>
        <v>0</v>
      </c>
    </row>
    <row r="43" ht="155.25" customHeight="1" outlineLevel="1">
      <c r="A43" s="16"/>
      <c r="B43" s="121"/>
      <c r="C43" s="102" t="s">
        <v>112</v>
      </c>
      <c r="D43" s="122" t="s">
        <v>113</v>
      </c>
      <c r="E43" s="123" t="s">
        <v>114</v>
      </c>
      <c r="F43" s="102"/>
      <c r="G43" s="102"/>
      <c r="H43" s="124" t="s">
        <v>115</v>
      </c>
      <c r="I43" s="55">
        <v>60.0</v>
      </c>
      <c r="J43" s="55" t="s">
        <v>116</v>
      </c>
      <c r="K43" s="55" t="s">
        <v>116</v>
      </c>
      <c r="L43" s="64" t="s">
        <v>98</v>
      </c>
      <c r="M43" s="52" t="s">
        <v>117</v>
      </c>
      <c r="N43" s="53" t="s">
        <v>62</v>
      </c>
      <c r="O43" s="64" t="s">
        <v>118</v>
      </c>
      <c r="P43" s="58" t="s">
        <v>33</v>
      </c>
      <c r="Q43" s="85"/>
      <c r="R43" s="59"/>
      <c r="S43" s="59"/>
      <c r="T43" s="59"/>
      <c r="U43" s="59"/>
      <c r="V43" s="59"/>
      <c r="W43" t="b">
        <f t="shared" si="1"/>
        <v>1</v>
      </c>
    </row>
    <row r="44" outlineLevel="1">
      <c r="A44" s="16"/>
      <c r="B44" s="93"/>
      <c r="C44" s="90" t="s">
        <v>119</v>
      </c>
      <c r="D44" s="95" t="s">
        <v>120</v>
      </c>
      <c r="E44" s="91" t="s">
        <v>121</v>
      </c>
      <c r="F44" s="91" t="s">
        <v>122</v>
      </c>
      <c r="G44" s="90"/>
      <c r="H44" s="51" t="s">
        <v>123</v>
      </c>
      <c r="I44" s="38">
        <v>50.0</v>
      </c>
      <c r="J44" s="38">
        <v>15.0</v>
      </c>
      <c r="K44" s="38" t="s">
        <v>124</v>
      </c>
      <c r="L44" s="53" t="s">
        <v>70</v>
      </c>
      <c r="M44" s="52" t="s">
        <v>125</v>
      </c>
      <c r="N44" s="53" t="s">
        <v>62</v>
      </c>
      <c r="O44" s="64" t="s">
        <v>63</v>
      </c>
      <c r="P44" s="58" t="s">
        <v>33</v>
      </c>
      <c r="Q44" s="85"/>
      <c r="R44" s="59"/>
      <c r="S44" s="59"/>
      <c r="T44" s="59"/>
      <c r="U44" s="59"/>
      <c r="V44" s="59"/>
      <c r="W44" t="b">
        <f t="shared" si="1"/>
        <v>1</v>
      </c>
    </row>
    <row r="45" ht="138.75" customHeight="1" outlineLevel="1">
      <c r="A45" s="16"/>
      <c r="B45" s="93"/>
      <c r="C45" s="90" t="s">
        <v>126</v>
      </c>
      <c r="D45" s="116" t="s">
        <v>113</v>
      </c>
      <c r="E45" s="125" t="s">
        <v>114</v>
      </c>
      <c r="F45" s="90"/>
      <c r="G45" s="90"/>
      <c r="H45" s="51" t="s">
        <v>127</v>
      </c>
      <c r="I45" s="55">
        <v>60.0</v>
      </c>
      <c r="J45" s="55" t="s">
        <v>116</v>
      </c>
      <c r="K45" s="55" t="s">
        <v>116</v>
      </c>
      <c r="L45" s="53" t="s">
        <v>98</v>
      </c>
      <c r="M45" s="52" t="s">
        <v>117</v>
      </c>
      <c r="N45" s="59"/>
      <c r="O45" s="64" t="s">
        <v>63</v>
      </c>
      <c r="P45" s="58" t="s">
        <v>33</v>
      </c>
      <c r="Q45" s="85"/>
      <c r="R45" s="59"/>
      <c r="S45" s="59"/>
      <c r="T45" s="59"/>
      <c r="U45" s="59"/>
      <c r="V45" s="59"/>
      <c r="W45" t="b">
        <f t="shared" si="1"/>
        <v>1</v>
      </c>
    </row>
    <row r="46" outlineLevel="1">
      <c r="A46" s="16"/>
      <c r="B46" s="93"/>
      <c r="C46" s="90" t="s">
        <v>128</v>
      </c>
      <c r="D46" s="95" t="s">
        <v>129</v>
      </c>
      <c r="E46" s="90"/>
      <c r="F46" s="90"/>
      <c r="G46" s="90"/>
      <c r="H46" s="51"/>
      <c r="I46" s="55"/>
      <c r="J46" s="55"/>
      <c r="K46" s="55"/>
      <c r="L46" s="82"/>
      <c r="M46" s="83"/>
      <c r="N46" s="59"/>
      <c r="O46" s="84"/>
      <c r="P46" s="85"/>
      <c r="Q46" s="85"/>
      <c r="R46" s="59"/>
      <c r="S46" s="59"/>
      <c r="T46" s="59"/>
      <c r="U46" s="59"/>
      <c r="V46" s="59"/>
      <c r="W46" t="b">
        <f t="shared" si="1"/>
        <v>0</v>
      </c>
    </row>
    <row r="47" ht="165.0" customHeight="1" outlineLevel="1">
      <c r="A47" s="16"/>
      <c r="B47" s="93"/>
      <c r="C47" s="90" t="s">
        <v>130</v>
      </c>
      <c r="D47" s="116" t="s">
        <v>113</v>
      </c>
      <c r="E47" s="125" t="s">
        <v>114</v>
      </c>
      <c r="F47" s="90"/>
      <c r="G47" s="90"/>
      <c r="H47" s="51" t="s">
        <v>131</v>
      </c>
      <c r="I47" s="55">
        <v>25.0</v>
      </c>
      <c r="J47" s="55">
        <v>20.0</v>
      </c>
      <c r="K47" s="55">
        <v>20.0</v>
      </c>
      <c r="L47" s="53" t="s">
        <v>60</v>
      </c>
      <c r="M47" s="126" t="s">
        <v>132</v>
      </c>
      <c r="N47" s="127" t="s">
        <v>62</v>
      </c>
      <c r="O47" s="128" t="s">
        <v>63</v>
      </c>
      <c r="P47" s="58" t="s">
        <v>33</v>
      </c>
      <c r="Q47" s="85"/>
      <c r="R47" s="59"/>
      <c r="S47" s="59"/>
      <c r="T47" s="59"/>
      <c r="U47" s="59"/>
      <c r="V47" s="59"/>
      <c r="W47" t="b">
        <f t="shared" si="1"/>
        <v>1</v>
      </c>
    </row>
    <row r="48" outlineLevel="1">
      <c r="A48" s="16"/>
      <c r="B48" s="93"/>
      <c r="C48" s="90" t="s">
        <v>133</v>
      </c>
      <c r="D48" s="95" t="s">
        <v>134</v>
      </c>
      <c r="E48" s="90"/>
      <c r="F48" s="90"/>
      <c r="G48" s="90"/>
      <c r="H48" s="51"/>
      <c r="I48" s="55"/>
      <c r="J48" s="55"/>
      <c r="K48" s="55"/>
      <c r="L48" s="82"/>
      <c r="M48" s="83"/>
      <c r="N48" s="59"/>
      <c r="O48" s="84"/>
      <c r="P48" s="85"/>
      <c r="Q48" s="85"/>
      <c r="R48" s="59"/>
      <c r="S48" s="59"/>
      <c r="T48" s="59"/>
      <c r="U48" s="59"/>
      <c r="V48" s="59"/>
      <c r="W48" t="b">
        <f t="shared" si="1"/>
        <v>0</v>
      </c>
    </row>
    <row r="49" outlineLevel="1">
      <c r="A49" s="16"/>
      <c r="B49" s="93"/>
      <c r="C49" s="90" t="s">
        <v>135</v>
      </c>
      <c r="D49" s="95" t="s">
        <v>136</v>
      </c>
      <c r="E49" s="90"/>
      <c r="F49" s="90"/>
      <c r="G49" s="90"/>
      <c r="H49" s="71"/>
      <c r="I49" s="55"/>
      <c r="J49" s="55"/>
      <c r="K49" s="55"/>
      <c r="L49" s="82"/>
      <c r="M49" s="83"/>
      <c r="N49" s="59"/>
      <c r="O49" s="84"/>
      <c r="P49" s="85"/>
      <c r="Q49" s="85"/>
      <c r="R49" s="59"/>
      <c r="S49" s="59"/>
      <c r="T49" s="59"/>
      <c r="U49" s="59"/>
      <c r="V49" s="59"/>
      <c r="W49" t="b">
        <f t="shared" si="1"/>
        <v>0</v>
      </c>
    </row>
    <row r="50" outlineLevel="1">
      <c r="A50" s="16"/>
      <c r="B50" s="93"/>
      <c r="C50" s="90" t="s">
        <v>137</v>
      </c>
      <c r="D50" s="95" t="s">
        <v>138</v>
      </c>
      <c r="E50" s="125" t="s">
        <v>139</v>
      </c>
      <c r="F50" s="90"/>
      <c r="G50" s="90"/>
      <c r="H50" s="71"/>
      <c r="I50" s="55"/>
      <c r="J50" s="55"/>
      <c r="K50" s="55"/>
      <c r="L50" s="82"/>
      <c r="M50" s="83"/>
      <c r="N50" s="59"/>
      <c r="O50" s="84"/>
      <c r="P50" s="85"/>
      <c r="Q50" s="85"/>
      <c r="R50" s="59"/>
      <c r="S50" s="59"/>
      <c r="T50" s="59"/>
      <c r="U50" s="59"/>
      <c r="V50" s="59"/>
      <c r="W50" t="b">
        <f t="shared" si="1"/>
        <v>0</v>
      </c>
    </row>
    <row r="51" outlineLevel="1">
      <c r="A51" s="129"/>
      <c r="B51" s="93"/>
      <c r="C51" s="90" t="s">
        <v>140</v>
      </c>
      <c r="D51" s="95" t="s">
        <v>141</v>
      </c>
      <c r="E51" s="91" t="s">
        <v>121</v>
      </c>
      <c r="F51" s="90"/>
      <c r="G51" s="90"/>
      <c r="H51" s="51"/>
      <c r="I51" s="55"/>
      <c r="J51" s="55"/>
      <c r="K51" s="55"/>
      <c r="L51" s="82"/>
      <c r="M51" s="83"/>
      <c r="N51" s="130"/>
      <c r="O51" s="84"/>
      <c r="P51" s="85"/>
      <c r="Q51" s="85"/>
      <c r="R51" s="130"/>
      <c r="S51" s="130"/>
      <c r="T51" s="130"/>
      <c r="U51" s="130"/>
      <c r="V51" s="130"/>
      <c r="W51" t="b">
        <f t="shared" si="1"/>
        <v>0</v>
      </c>
    </row>
    <row r="52" outlineLevel="1">
      <c r="A52" s="129"/>
      <c r="B52" s="93"/>
      <c r="C52" s="90" t="s">
        <v>142</v>
      </c>
      <c r="D52" s="116" t="s">
        <v>113</v>
      </c>
      <c r="E52" s="90"/>
      <c r="F52" s="90"/>
      <c r="G52" s="90"/>
      <c r="H52" s="51" t="s">
        <v>143</v>
      </c>
      <c r="I52" s="38">
        <v>25.0</v>
      </c>
      <c r="J52" s="38">
        <v>20.0</v>
      </c>
      <c r="K52" s="38">
        <v>20.0</v>
      </c>
      <c r="L52" s="53" t="s">
        <v>60</v>
      </c>
      <c r="M52" s="52" t="s">
        <v>144</v>
      </c>
      <c r="N52" s="127" t="s">
        <v>62</v>
      </c>
      <c r="O52" s="131" t="s">
        <v>81</v>
      </c>
      <c r="P52" s="58" t="s">
        <v>33</v>
      </c>
      <c r="Q52" s="85"/>
      <c r="R52" s="130"/>
      <c r="S52" s="130"/>
      <c r="T52" s="130"/>
      <c r="U52" s="130"/>
      <c r="V52" s="130"/>
      <c r="W52" t="b">
        <f t="shared" si="1"/>
        <v>1</v>
      </c>
    </row>
    <row r="53" outlineLevel="1">
      <c r="A53" s="129"/>
      <c r="B53" s="132"/>
      <c r="C53" s="133" t="s">
        <v>145</v>
      </c>
      <c r="D53" s="95" t="s">
        <v>146</v>
      </c>
      <c r="E53" s="125" t="s">
        <v>114</v>
      </c>
      <c r="F53" s="91" t="s">
        <v>147</v>
      </c>
      <c r="G53" s="90"/>
      <c r="H53" s="51" t="s">
        <v>148</v>
      </c>
      <c r="I53" s="55">
        <v>60.0</v>
      </c>
      <c r="J53" s="55" t="s">
        <v>116</v>
      </c>
      <c r="K53" s="55" t="s">
        <v>116</v>
      </c>
      <c r="L53" s="53" t="s">
        <v>60</v>
      </c>
      <c r="M53" s="52" t="s">
        <v>149</v>
      </c>
      <c r="N53" s="130"/>
      <c r="O53" s="128" t="s">
        <v>63</v>
      </c>
      <c r="P53" s="85"/>
      <c r="Q53" s="58" t="s">
        <v>33</v>
      </c>
      <c r="R53" s="130"/>
      <c r="S53" s="130"/>
      <c r="T53" s="130"/>
      <c r="U53" s="130"/>
      <c r="V53" s="130"/>
      <c r="W53" t="b">
        <f t="shared" si="1"/>
        <v>1</v>
      </c>
    </row>
    <row r="54" outlineLevel="1">
      <c r="A54" s="129"/>
      <c r="B54" s="132"/>
      <c r="C54" s="90" t="s">
        <v>150</v>
      </c>
      <c r="D54" s="95" t="s">
        <v>136</v>
      </c>
      <c r="E54" s="90"/>
      <c r="F54" s="90"/>
      <c r="G54" s="90"/>
      <c r="H54" s="51"/>
      <c r="I54" s="55"/>
      <c r="J54" s="55"/>
      <c r="K54" s="55"/>
      <c r="L54" s="82"/>
      <c r="M54" s="83"/>
      <c r="N54" s="130"/>
      <c r="O54" s="84"/>
      <c r="P54" s="85"/>
      <c r="Q54" s="85"/>
      <c r="R54" s="130"/>
      <c r="S54" s="130"/>
      <c r="T54" s="130"/>
      <c r="U54" s="130"/>
      <c r="V54" s="130"/>
      <c r="W54" t="b">
        <f t="shared" si="1"/>
        <v>0</v>
      </c>
    </row>
    <row r="55" outlineLevel="1">
      <c r="A55" s="129"/>
      <c r="B55" s="93"/>
      <c r="C55" s="90" t="s">
        <v>151</v>
      </c>
      <c r="D55" s="95" t="s">
        <v>152</v>
      </c>
      <c r="E55" s="90"/>
      <c r="F55" s="90"/>
      <c r="G55" s="90"/>
      <c r="H55" s="110" t="s">
        <v>153</v>
      </c>
      <c r="I55" s="55">
        <v>10.0</v>
      </c>
      <c r="J55" s="55">
        <v>25.0</v>
      </c>
      <c r="K55" s="55">
        <v>100.0</v>
      </c>
      <c r="L55" s="53" t="s">
        <v>70</v>
      </c>
      <c r="M55" s="52" t="s">
        <v>125</v>
      </c>
      <c r="N55" s="127" t="s">
        <v>62</v>
      </c>
      <c r="O55" s="128" t="s">
        <v>63</v>
      </c>
      <c r="P55" s="58" t="s">
        <v>33</v>
      </c>
      <c r="Q55" s="85"/>
      <c r="R55" s="130"/>
      <c r="S55" s="130"/>
      <c r="T55" s="130"/>
      <c r="U55" s="130"/>
      <c r="V55" s="130"/>
      <c r="W55" t="b">
        <f t="shared" si="1"/>
        <v>1</v>
      </c>
    </row>
    <row r="56" outlineLevel="1">
      <c r="A56" s="129"/>
      <c r="B56" s="93"/>
      <c r="C56" s="90" t="s">
        <v>154</v>
      </c>
      <c r="D56" s="95" t="s">
        <v>155</v>
      </c>
      <c r="E56" s="90"/>
      <c r="F56" s="90"/>
      <c r="G56" s="90"/>
      <c r="H56" s="51" t="s">
        <v>156</v>
      </c>
      <c r="I56" s="55">
        <v>60.0</v>
      </c>
      <c r="J56" s="55" t="s">
        <v>116</v>
      </c>
      <c r="K56" s="55" t="s">
        <v>116</v>
      </c>
      <c r="L56" s="53" t="s">
        <v>98</v>
      </c>
      <c r="M56" s="52" t="s">
        <v>157</v>
      </c>
      <c r="N56" s="127" t="s">
        <v>62</v>
      </c>
      <c r="O56" s="128" t="s">
        <v>63</v>
      </c>
      <c r="P56" s="58" t="s">
        <v>33</v>
      </c>
      <c r="Q56" s="85"/>
      <c r="R56" s="130"/>
      <c r="S56" s="130"/>
      <c r="T56" s="130"/>
      <c r="U56" s="130"/>
      <c r="V56" s="130"/>
      <c r="W56" t="b">
        <f t="shared" si="1"/>
        <v>1</v>
      </c>
    </row>
    <row r="57" ht="140.25" customHeight="1" outlineLevel="1">
      <c r="A57" s="16"/>
      <c r="B57" s="13"/>
      <c r="C57" s="90" t="s">
        <v>158</v>
      </c>
      <c r="D57" s="95" t="s">
        <v>113</v>
      </c>
      <c r="E57" s="125" t="s">
        <v>114</v>
      </c>
      <c r="F57" s="90"/>
      <c r="G57" s="90"/>
      <c r="H57" s="51" t="s">
        <v>159</v>
      </c>
      <c r="I57" s="55">
        <v>95.0</v>
      </c>
      <c r="J57" s="55" t="s">
        <v>116</v>
      </c>
      <c r="K57" s="55" t="s">
        <v>116</v>
      </c>
      <c r="L57" s="53" t="s">
        <v>98</v>
      </c>
      <c r="M57" s="88" t="s">
        <v>117</v>
      </c>
      <c r="N57" s="53" t="s">
        <v>62</v>
      </c>
      <c r="O57" s="64" t="s">
        <v>160</v>
      </c>
      <c r="P57" s="58" t="s">
        <v>33</v>
      </c>
      <c r="Q57" s="85"/>
      <c r="R57" s="59"/>
      <c r="S57" s="59"/>
      <c r="T57" s="59"/>
      <c r="U57" s="59"/>
      <c r="V57" s="59"/>
      <c r="W57" t="b">
        <f t="shared" si="1"/>
        <v>1</v>
      </c>
    </row>
    <row r="58" ht="134.25" customHeight="1" outlineLevel="1">
      <c r="A58" s="16"/>
      <c r="B58" s="13"/>
      <c r="C58" s="90" t="s">
        <v>161</v>
      </c>
      <c r="D58" s="95" t="s">
        <v>113</v>
      </c>
      <c r="E58" s="125" t="s">
        <v>114</v>
      </c>
      <c r="F58" s="90"/>
      <c r="G58" s="90"/>
      <c r="H58" s="51" t="s">
        <v>162</v>
      </c>
      <c r="I58" s="55">
        <v>60.0</v>
      </c>
      <c r="J58" s="55" t="s">
        <v>124</v>
      </c>
      <c r="K58" s="55" t="s">
        <v>116</v>
      </c>
      <c r="L58" s="53" t="s">
        <v>98</v>
      </c>
      <c r="M58" s="88" t="s">
        <v>117</v>
      </c>
      <c r="N58" s="127" t="s">
        <v>62</v>
      </c>
      <c r="O58" s="131" t="s">
        <v>163</v>
      </c>
      <c r="P58" s="58" t="s">
        <v>33</v>
      </c>
      <c r="Q58" s="85"/>
      <c r="R58" s="59"/>
      <c r="S58" s="59"/>
      <c r="T58" s="59"/>
      <c r="U58" s="59"/>
      <c r="V58" s="59"/>
      <c r="W58" t="b">
        <f t="shared" si="1"/>
        <v>1</v>
      </c>
    </row>
    <row r="59" ht="134.25" customHeight="1" outlineLevel="1">
      <c r="A59" s="16"/>
      <c r="B59" s="13"/>
      <c r="C59" s="90" t="s">
        <v>164</v>
      </c>
      <c r="D59" s="95" t="s">
        <v>113</v>
      </c>
      <c r="E59" s="125" t="s">
        <v>114</v>
      </c>
      <c r="F59" s="90"/>
      <c r="G59" s="90"/>
      <c r="H59" s="51" t="s">
        <v>165</v>
      </c>
      <c r="I59" s="55">
        <v>25.0</v>
      </c>
      <c r="J59" s="55">
        <v>20.0</v>
      </c>
      <c r="K59" s="55">
        <v>40.0</v>
      </c>
      <c r="L59" s="53" t="s">
        <v>60</v>
      </c>
      <c r="M59" s="52" t="s">
        <v>149</v>
      </c>
      <c r="N59" s="53" t="s">
        <v>62</v>
      </c>
      <c r="O59" s="64" t="s">
        <v>63</v>
      </c>
      <c r="P59" s="58" t="s">
        <v>33</v>
      </c>
      <c r="Q59" s="85"/>
      <c r="R59" s="59"/>
      <c r="S59" s="59"/>
      <c r="T59" s="59"/>
      <c r="U59" s="59"/>
      <c r="V59" s="59"/>
      <c r="W59" t="b">
        <f t="shared" si="1"/>
        <v>1</v>
      </c>
    </row>
    <row r="60" outlineLevel="1">
      <c r="A60" s="16"/>
      <c r="B60" s="13"/>
      <c r="C60" s="90" t="s">
        <v>166</v>
      </c>
      <c r="D60" s="95" t="s">
        <v>167</v>
      </c>
      <c r="E60" s="90"/>
      <c r="F60" s="90"/>
      <c r="G60" s="90"/>
      <c r="H60" s="54" t="s">
        <v>168</v>
      </c>
      <c r="I60" s="55">
        <v>115.0</v>
      </c>
      <c r="J60" s="55">
        <v>30.0</v>
      </c>
      <c r="K60" s="55">
        <v>176.0</v>
      </c>
      <c r="L60" s="53" t="s">
        <v>169</v>
      </c>
      <c r="M60" s="52" t="s">
        <v>170</v>
      </c>
      <c r="N60" s="127" t="s">
        <v>62</v>
      </c>
      <c r="O60" s="128" t="s">
        <v>171</v>
      </c>
      <c r="P60" s="58" t="s">
        <v>33</v>
      </c>
      <c r="Q60" s="85"/>
      <c r="R60" s="59"/>
      <c r="S60" s="59"/>
      <c r="T60" s="59"/>
      <c r="U60" s="59"/>
      <c r="V60" s="59"/>
      <c r="W60" t="b">
        <f t="shared" si="1"/>
        <v>1</v>
      </c>
    </row>
    <row r="61" outlineLevel="1">
      <c r="A61" s="16"/>
      <c r="B61" s="13"/>
      <c r="C61" s="90" t="s">
        <v>172</v>
      </c>
      <c r="D61" s="95" t="s">
        <v>113</v>
      </c>
      <c r="E61" s="90"/>
      <c r="F61" s="90"/>
      <c r="G61" s="90"/>
      <c r="H61" s="51" t="s">
        <v>173</v>
      </c>
      <c r="I61" s="55">
        <v>60.0</v>
      </c>
      <c r="J61" s="55" t="s">
        <v>116</v>
      </c>
      <c r="K61" s="55" t="s">
        <v>116</v>
      </c>
      <c r="L61" s="64" t="s">
        <v>98</v>
      </c>
      <c r="M61" s="52" t="s">
        <v>117</v>
      </c>
      <c r="N61" s="59"/>
      <c r="O61" s="64" t="s">
        <v>160</v>
      </c>
      <c r="P61" s="58" t="s">
        <v>33</v>
      </c>
      <c r="Q61" s="85"/>
      <c r="R61" s="59"/>
      <c r="S61" s="59"/>
      <c r="T61" s="59"/>
      <c r="U61" s="59"/>
      <c r="V61" s="59"/>
      <c r="W61" t="b">
        <f t="shared" si="1"/>
        <v>1</v>
      </c>
    </row>
    <row r="62" outlineLevel="1">
      <c r="A62" s="16"/>
      <c r="B62" s="13"/>
      <c r="C62" s="90" t="s">
        <v>174</v>
      </c>
      <c r="D62" s="95" t="s">
        <v>113</v>
      </c>
      <c r="E62" s="90"/>
      <c r="F62" s="90"/>
      <c r="G62" s="90"/>
      <c r="H62" s="51" t="s">
        <v>175</v>
      </c>
      <c r="I62" s="55">
        <v>60.0</v>
      </c>
      <c r="J62" s="55" t="s">
        <v>116</v>
      </c>
      <c r="K62" s="55" t="s">
        <v>116</v>
      </c>
      <c r="L62" s="64" t="s">
        <v>98</v>
      </c>
      <c r="M62" s="52" t="s">
        <v>117</v>
      </c>
      <c r="N62" s="127" t="s">
        <v>62</v>
      </c>
      <c r="O62" s="131" t="s">
        <v>176</v>
      </c>
      <c r="P62" s="58" t="s">
        <v>33</v>
      </c>
      <c r="Q62" s="85"/>
      <c r="R62" s="59"/>
      <c r="S62" s="59"/>
      <c r="T62" s="59"/>
      <c r="U62" s="59"/>
      <c r="V62" s="59"/>
      <c r="W62" t="b">
        <f t="shared" si="1"/>
        <v>1</v>
      </c>
    </row>
    <row r="63" outlineLevel="1">
      <c r="A63" s="16"/>
      <c r="B63" s="13"/>
      <c r="C63" s="90" t="s">
        <v>177</v>
      </c>
      <c r="D63" s="95" t="s">
        <v>178</v>
      </c>
      <c r="E63" s="90"/>
      <c r="F63" s="91" t="s">
        <v>179</v>
      </c>
      <c r="G63" s="90"/>
      <c r="H63" s="59"/>
      <c r="I63" s="55"/>
      <c r="J63" s="55"/>
      <c r="K63" s="55"/>
      <c r="L63" s="53"/>
      <c r="M63" s="52"/>
      <c r="N63" s="134"/>
      <c r="O63" s="131"/>
      <c r="P63" s="85"/>
      <c r="Q63" s="85"/>
      <c r="R63" s="59"/>
      <c r="S63" s="59"/>
      <c r="T63" s="59"/>
      <c r="U63" s="59"/>
      <c r="V63" s="59"/>
      <c r="W63" t="b">
        <f t="shared" si="1"/>
        <v>0</v>
      </c>
    </row>
    <row r="64" outlineLevel="1">
      <c r="A64" s="16"/>
      <c r="B64" s="13"/>
      <c r="C64" s="90" t="s">
        <v>180</v>
      </c>
      <c r="D64" s="95" t="s">
        <v>181</v>
      </c>
      <c r="E64" s="90"/>
      <c r="F64" s="90"/>
      <c r="G64" s="90"/>
      <c r="H64" s="54" t="s">
        <v>182</v>
      </c>
      <c r="I64" s="55"/>
      <c r="J64" s="55"/>
      <c r="K64" s="55"/>
      <c r="L64" s="66" t="s">
        <v>183</v>
      </c>
      <c r="M64" s="52" t="s">
        <v>184</v>
      </c>
      <c r="N64" s="134"/>
      <c r="O64" s="135" t="s">
        <v>185</v>
      </c>
      <c r="P64" s="58" t="s">
        <v>33</v>
      </c>
      <c r="Q64" s="85"/>
      <c r="R64" s="59"/>
      <c r="S64" s="59"/>
      <c r="T64" s="59"/>
      <c r="U64" s="59"/>
      <c r="V64" s="59"/>
      <c r="W64" t="b">
        <f t="shared" si="1"/>
        <v>1</v>
      </c>
    </row>
    <row r="65" outlineLevel="1">
      <c r="A65" s="129"/>
      <c r="B65" s="136"/>
      <c r="C65" s="90" t="s">
        <v>186</v>
      </c>
      <c r="D65" s="95" t="s">
        <v>113</v>
      </c>
      <c r="E65" s="90"/>
      <c r="F65" s="90"/>
      <c r="G65" s="90"/>
      <c r="H65" s="54" t="s">
        <v>187</v>
      </c>
      <c r="I65" s="55">
        <v>95.0</v>
      </c>
      <c r="J65" s="55" t="s">
        <v>188</v>
      </c>
      <c r="K65" s="55" t="s">
        <v>116</v>
      </c>
      <c r="L65" s="53" t="s">
        <v>98</v>
      </c>
      <c r="M65" s="52" t="s">
        <v>189</v>
      </c>
      <c r="N65" s="130"/>
      <c r="O65" s="137" t="s">
        <v>171</v>
      </c>
      <c r="P65" s="58" t="s">
        <v>33</v>
      </c>
      <c r="Q65" s="85"/>
      <c r="R65" s="130"/>
      <c r="S65" s="130"/>
      <c r="T65" s="130"/>
      <c r="U65" s="130"/>
      <c r="V65" s="130"/>
      <c r="W65" t="b">
        <f t="shared" si="1"/>
        <v>1</v>
      </c>
      <c r="X65" s="138"/>
    </row>
    <row r="66" outlineLevel="1">
      <c r="B66" s="71"/>
      <c r="C66" s="133" t="s">
        <v>190</v>
      </c>
      <c r="D66" s="95" t="s">
        <v>191</v>
      </c>
      <c r="E66" s="133"/>
      <c r="F66" s="139" t="s">
        <v>192</v>
      </c>
      <c r="G66" s="133"/>
      <c r="H66" s="71"/>
      <c r="I66" s="38"/>
      <c r="J66" s="38"/>
      <c r="K66" s="38"/>
      <c r="L66" s="39"/>
      <c r="M66" s="40"/>
      <c r="N66" s="140"/>
      <c r="O66" s="141"/>
      <c r="P66" s="142"/>
      <c r="Q66" s="142"/>
      <c r="R66" s="71"/>
      <c r="S66" s="71"/>
      <c r="T66" s="71"/>
      <c r="U66" s="71"/>
      <c r="V66" s="71"/>
      <c r="W66" t="b">
        <f t="shared" si="1"/>
        <v>0</v>
      </c>
    </row>
    <row r="67">
      <c r="B67" s="43" t="s">
        <v>193</v>
      </c>
      <c r="C67" s="44"/>
      <c r="D67" s="45"/>
      <c r="E67" s="46"/>
      <c r="F67" s="46"/>
      <c r="G67" s="46"/>
      <c r="H67" s="46"/>
      <c r="I67" s="47"/>
      <c r="J67" s="47"/>
      <c r="K67" s="47"/>
      <c r="L67" s="46"/>
      <c r="M67" s="48"/>
      <c r="N67" s="46"/>
      <c r="O67" s="49"/>
      <c r="P67" s="44"/>
      <c r="Q67" s="44"/>
      <c r="R67" s="46"/>
      <c r="S67" s="46"/>
      <c r="T67" s="46"/>
      <c r="U67" s="46"/>
      <c r="V67" s="46"/>
      <c r="W67" t="b">
        <f t="shared" si="1"/>
        <v>0</v>
      </c>
      <c r="X67" s="34"/>
    </row>
    <row r="68" outlineLevel="1">
      <c r="A68" s="16"/>
      <c r="B68" s="26"/>
      <c r="C68" s="61" t="s">
        <v>194</v>
      </c>
      <c r="D68" s="143" t="s">
        <v>195</v>
      </c>
      <c r="E68" s="73"/>
      <c r="F68" s="73"/>
      <c r="G68" s="73"/>
      <c r="H68" s="73" t="s">
        <v>196</v>
      </c>
      <c r="I68" s="76">
        <v>30.0</v>
      </c>
      <c r="J68" s="76">
        <v>78.0</v>
      </c>
      <c r="K68" s="76">
        <v>100.0</v>
      </c>
      <c r="L68" s="107" t="s">
        <v>197</v>
      </c>
      <c r="M68" s="74" t="s">
        <v>198</v>
      </c>
      <c r="N68" s="27"/>
      <c r="O68" s="144" t="s">
        <v>81</v>
      </c>
      <c r="P68" s="145" t="s">
        <v>33</v>
      </c>
      <c r="Q68" s="80"/>
      <c r="R68" s="27"/>
      <c r="S68" s="27"/>
      <c r="T68" s="27"/>
      <c r="U68" s="27"/>
      <c r="V68" s="27"/>
      <c r="W68" t="b">
        <f t="shared" si="1"/>
        <v>1</v>
      </c>
    </row>
    <row r="69" outlineLevel="1">
      <c r="A69" s="16"/>
      <c r="B69" s="24"/>
      <c r="C69" s="27"/>
      <c r="D69" s="27"/>
      <c r="E69" s="61"/>
      <c r="F69" s="61"/>
      <c r="G69" s="61"/>
      <c r="H69" s="67" t="s">
        <v>199</v>
      </c>
      <c r="I69" s="38">
        <v>95.0</v>
      </c>
      <c r="J69" s="38">
        <v>50.0</v>
      </c>
      <c r="K69" s="38">
        <v>50.0</v>
      </c>
      <c r="L69" s="39" t="s">
        <v>98</v>
      </c>
      <c r="M69" s="40" t="s">
        <v>200</v>
      </c>
      <c r="N69" s="71"/>
      <c r="O69" s="146" t="s">
        <v>171</v>
      </c>
      <c r="P69" s="70" t="s">
        <v>33</v>
      </c>
      <c r="Q69" s="142"/>
      <c r="R69" s="59"/>
      <c r="S69" s="59"/>
      <c r="T69" s="59"/>
      <c r="U69" s="59"/>
      <c r="V69" s="59"/>
      <c r="W69" t="b">
        <f t="shared" si="1"/>
        <v>0</v>
      </c>
    </row>
    <row r="70" outlineLevel="1">
      <c r="B70" s="59"/>
      <c r="C70" s="51" t="s">
        <v>201</v>
      </c>
      <c r="D70" s="52" t="s">
        <v>202</v>
      </c>
      <c r="E70" s="51"/>
      <c r="F70" s="51"/>
      <c r="G70" s="51"/>
      <c r="H70" s="51"/>
      <c r="I70" s="55"/>
      <c r="J70" s="55"/>
      <c r="K70" s="55"/>
      <c r="L70" s="82"/>
      <c r="M70" s="83"/>
      <c r="N70" s="59"/>
      <c r="O70" s="84"/>
      <c r="P70" s="85"/>
      <c r="Q70" s="85"/>
      <c r="R70" s="13"/>
      <c r="S70" s="59"/>
      <c r="T70" s="59"/>
      <c r="U70" s="59"/>
      <c r="V70" s="59"/>
      <c r="W70" t="b">
        <f t="shared" si="1"/>
        <v>0</v>
      </c>
    </row>
    <row r="71" outlineLevel="1">
      <c r="B71" s="59"/>
      <c r="C71" s="51" t="s">
        <v>203</v>
      </c>
      <c r="D71" s="52" t="s">
        <v>204</v>
      </c>
      <c r="E71" s="51"/>
      <c r="F71" s="51"/>
      <c r="G71" s="51"/>
      <c r="H71" s="51"/>
      <c r="I71" s="55"/>
      <c r="J71" s="55"/>
      <c r="K71" s="55"/>
      <c r="L71" s="82"/>
      <c r="M71" s="83"/>
      <c r="N71" s="59"/>
      <c r="O71" s="84"/>
      <c r="P71" s="85"/>
      <c r="Q71" s="85"/>
      <c r="R71" s="13"/>
      <c r="S71" s="59"/>
      <c r="T71" s="59"/>
      <c r="U71" s="59"/>
      <c r="V71" s="59"/>
      <c r="W71" t="b">
        <f t="shared" si="1"/>
        <v>0</v>
      </c>
    </row>
    <row r="72" outlineLevel="1">
      <c r="B72" s="59"/>
      <c r="C72" s="51" t="s">
        <v>205</v>
      </c>
      <c r="D72" s="52" t="s">
        <v>204</v>
      </c>
      <c r="E72" s="51"/>
      <c r="F72" s="51"/>
      <c r="G72" s="51"/>
      <c r="H72" s="51"/>
      <c r="I72" s="55"/>
      <c r="J72" s="55"/>
      <c r="K72" s="55"/>
      <c r="L72" s="82"/>
      <c r="M72" s="83"/>
      <c r="N72" s="59"/>
      <c r="O72" s="84"/>
      <c r="P72" s="85"/>
      <c r="Q72" s="85"/>
      <c r="R72" s="13"/>
      <c r="S72" s="59"/>
      <c r="T72" s="59"/>
      <c r="U72" s="59"/>
      <c r="V72" s="59"/>
      <c r="W72" t="b">
        <f t="shared" si="1"/>
        <v>0</v>
      </c>
    </row>
    <row r="73" outlineLevel="1">
      <c r="B73" s="59"/>
      <c r="C73" s="51" t="s">
        <v>206</v>
      </c>
      <c r="D73" s="52" t="s">
        <v>204</v>
      </c>
      <c r="E73" s="51"/>
      <c r="F73" s="51"/>
      <c r="G73" s="51"/>
      <c r="H73" s="51"/>
      <c r="I73" s="55"/>
      <c r="J73" s="55"/>
      <c r="K73" s="55"/>
      <c r="L73" s="82"/>
      <c r="M73" s="83"/>
      <c r="N73" s="59"/>
      <c r="O73" s="84"/>
      <c r="P73" s="85"/>
      <c r="Q73" s="85"/>
      <c r="R73" s="13"/>
      <c r="S73" s="59"/>
      <c r="T73" s="59"/>
      <c r="U73" s="59"/>
      <c r="V73" s="59"/>
      <c r="W73" t="b">
        <f t="shared" si="1"/>
        <v>0</v>
      </c>
    </row>
    <row r="74" outlineLevel="1">
      <c r="B74" s="59"/>
      <c r="C74" s="51" t="s">
        <v>207</v>
      </c>
      <c r="D74" s="52" t="s">
        <v>204</v>
      </c>
      <c r="E74" s="51"/>
      <c r="F74" s="51"/>
      <c r="G74" s="51"/>
      <c r="H74" s="51"/>
      <c r="I74" s="55"/>
      <c r="J74" s="55"/>
      <c r="K74" s="55"/>
      <c r="L74" s="82"/>
      <c r="M74" s="83"/>
      <c r="N74" s="59"/>
      <c r="O74" s="84"/>
      <c r="P74" s="85"/>
      <c r="Q74" s="85"/>
      <c r="R74" s="13"/>
      <c r="S74" s="59"/>
      <c r="T74" s="59"/>
      <c r="U74" s="59"/>
      <c r="V74" s="59"/>
      <c r="W74" t="b">
        <f t="shared" si="1"/>
        <v>0</v>
      </c>
    </row>
    <row r="75" outlineLevel="1">
      <c r="B75" s="59"/>
      <c r="C75" s="51" t="s">
        <v>208</v>
      </c>
      <c r="D75" s="52" t="s">
        <v>204</v>
      </c>
      <c r="E75" s="51"/>
      <c r="F75" s="51"/>
      <c r="G75" s="51"/>
      <c r="H75" s="51"/>
      <c r="I75" s="55"/>
      <c r="J75" s="55"/>
      <c r="K75" s="55"/>
      <c r="L75" s="82"/>
      <c r="M75" s="83"/>
      <c r="N75" s="59"/>
      <c r="O75" s="84"/>
      <c r="P75" s="85"/>
      <c r="Q75" s="85"/>
      <c r="R75" s="13"/>
      <c r="S75" s="59"/>
      <c r="T75" s="59"/>
      <c r="U75" s="59"/>
      <c r="V75" s="59"/>
      <c r="W75" t="b">
        <f t="shared" si="1"/>
        <v>0</v>
      </c>
    </row>
    <row r="76" outlineLevel="1">
      <c r="B76" s="59"/>
      <c r="C76" s="51" t="s">
        <v>209</v>
      </c>
      <c r="D76" s="52" t="s">
        <v>204</v>
      </c>
      <c r="E76" s="51"/>
      <c r="F76" s="51"/>
      <c r="G76" s="51"/>
      <c r="H76" s="51"/>
      <c r="I76" s="55"/>
      <c r="J76" s="55"/>
      <c r="K76" s="55"/>
      <c r="L76" s="82"/>
      <c r="M76" s="83"/>
      <c r="N76" s="59"/>
      <c r="O76" s="84"/>
      <c r="P76" s="85"/>
      <c r="Q76" s="85"/>
      <c r="R76" s="13"/>
      <c r="S76" s="59"/>
      <c r="T76" s="59"/>
      <c r="U76" s="59"/>
      <c r="V76" s="59"/>
      <c r="W76" t="b">
        <f t="shared" si="1"/>
        <v>0</v>
      </c>
    </row>
    <row r="77" outlineLevel="1">
      <c r="B77" s="59"/>
      <c r="C77" s="51" t="s">
        <v>210</v>
      </c>
      <c r="D77" s="52" t="s">
        <v>204</v>
      </c>
      <c r="E77" s="51"/>
      <c r="F77" s="51"/>
      <c r="G77" s="51"/>
      <c r="H77" s="51"/>
      <c r="I77" s="55"/>
      <c r="J77" s="55"/>
      <c r="K77" s="55"/>
      <c r="L77" s="82"/>
      <c r="M77" s="83"/>
      <c r="N77" s="59"/>
      <c r="O77" s="84"/>
      <c r="P77" s="85"/>
      <c r="Q77" s="85"/>
      <c r="R77" s="13"/>
      <c r="S77" s="59"/>
      <c r="T77" s="59"/>
      <c r="U77" s="59"/>
      <c r="V77" s="59"/>
      <c r="W77" t="b">
        <f t="shared" si="1"/>
        <v>0</v>
      </c>
    </row>
    <row r="78" outlineLevel="1">
      <c r="B78" s="59"/>
      <c r="C78" s="51" t="s">
        <v>211</v>
      </c>
      <c r="D78" s="52" t="s">
        <v>204</v>
      </c>
      <c r="E78" s="51"/>
      <c r="F78" s="51"/>
      <c r="G78" s="51"/>
      <c r="H78" s="51"/>
      <c r="I78" s="55"/>
      <c r="J78" s="55"/>
      <c r="K78" s="55"/>
      <c r="L78" s="82"/>
      <c r="M78" s="83"/>
      <c r="N78" s="59"/>
      <c r="O78" s="84"/>
      <c r="P78" s="85"/>
      <c r="Q78" s="85"/>
      <c r="R78" s="13"/>
      <c r="S78" s="59"/>
      <c r="T78" s="59"/>
      <c r="U78" s="59"/>
      <c r="V78" s="59"/>
      <c r="W78" t="b">
        <f t="shared" si="1"/>
        <v>0</v>
      </c>
    </row>
    <row r="79" outlineLevel="1">
      <c r="B79" s="59"/>
      <c r="C79" s="51" t="s">
        <v>212</v>
      </c>
      <c r="D79" s="52" t="s">
        <v>204</v>
      </c>
      <c r="E79" s="51"/>
      <c r="F79" s="51"/>
      <c r="G79" s="51"/>
      <c r="H79" s="51"/>
      <c r="I79" s="55"/>
      <c r="J79" s="55"/>
      <c r="K79" s="55"/>
      <c r="L79" s="82"/>
      <c r="M79" s="83"/>
      <c r="N79" s="59"/>
      <c r="O79" s="84"/>
      <c r="P79" s="85"/>
      <c r="Q79" s="85"/>
      <c r="R79" s="13"/>
      <c r="S79" s="59"/>
      <c r="T79" s="59"/>
      <c r="U79" s="59"/>
      <c r="V79" s="59"/>
      <c r="W79" t="b">
        <f t="shared" si="1"/>
        <v>0</v>
      </c>
    </row>
    <row r="80" outlineLevel="1">
      <c r="B80" s="59"/>
      <c r="C80" s="51" t="s">
        <v>213</v>
      </c>
      <c r="D80" s="52" t="s">
        <v>204</v>
      </c>
      <c r="E80" s="51"/>
      <c r="F80" s="51"/>
      <c r="G80" s="51"/>
      <c r="H80" s="51"/>
      <c r="I80" s="55"/>
      <c r="J80" s="55"/>
      <c r="K80" s="55"/>
      <c r="L80" s="82"/>
      <c r="M80" s="83"/>
      <c r="N80" s="59"/>
      <c r="O80" s="84"/>
      <c r="P80" s="85"/>
      <c r="Q80" s="85"/>
      <c r="R80" s="13"/>
      <c r="S80" s="59"/>
      <c r="T80" s="59"/>
      <c r="U80" s="59"/>
      <c r="V80" s="59"/>
      <c r="W80" t="b">
        <f t="shared" si="1"/>
        <v>0</v>
      </c>
    </row>
    <row r="81" outlineLevel="1">
      <c r="B81" s="59"/>
      <c r="C81" s="51" t="s">
        <v>214</v>
      </c>
      <c r="D81" s="52" t="s">
        <v>204</v>
      </c>
      <c r="E81" s="51"/>
      <c r="F81" s="51"/>
      <c r="G81" s="51"/>
      <c r="H81" s="51"/>
      <c r="I81" s="55"/>
      <c r="J81" s="55"/>
      <c r="K81" s="55"/>
      <c r="L81" s="82"/>
      <c r="M81" s="83"/>
      <c r="N81" s="59"/>
      <c r="O81" s="84"/>
      <c r="P81" s="85"/>
      <c r="Q81" s="85"/>
      <c r="R81" s="13"/>
      <c r="S81" s="59"/>
      <c r="T81" s="59"/>
      <c r="U81" s="59"/>
      <c r="V81" s="59"/>
      <c r="W81" t="b">
        <f t="shared" si="1"/>
        <v>0</v>
      </c>
    </row>
    <row r="82" outlineLevel="1">
      <c r="B82" s="59"/>
      <c r="C82" s="54" t="s">
        <v>215</v>
      </c>
      <c r="D82" s="52" t="s">
        <v>204</v>
      </c>
      <c r="E82" s="54"/>
      <c r="F82" s="54"/>
      <c r="G82" s="54"/>
      <c r="H82" s="51"/>
      <c r="I82" s="55"/>
      <c r="J82" s="55"/>
      <c r="K82" s="55"/>
      <c r="L82" s="82"/>
      <c r="M82" s="83"/>
      <c r="N82" s="59"/>
      <c r="O82" s="84"/>
      <c r="P82" s="85"/>
      <c r="Q82" s="85"/>
      <c r="R82" s="13"/>
      <c r="S82" s="59"/>
      <c r="T82" s="59"/>
      <c r="U82" s="59"/>
      <c r="V82" s="59"/>
      <c r="W82" t="b">
        <f t="shared" si="1"/>
        <v>0</v>
      </c>
    </row>
    <row r="83" outlineLevel="1">
      <c r="B83" s="59"/>
      <c r="C83" s="54" t="s">
        <v>216</v>
      </c>
      <c r="D83" s="52" t="s">
        <v>204</v>
      </c>
      <c r="E83" s="54"/>
      <c r="F83" s="54"/>
      <c r="G83" s="54"/>
      <c r="H83" s="51"/>
      <c r="I83" s="55"/>
      <c r="J83" s="55"/>
      <c r="K83" s="55"/>
      <c r="L83" s="82"/>
      <c r="M83" s="83"/>
      <c r="N83" s="59"/>
      <c r="O83" s="84"/>
      <c r="P83" s="85"/>
      <c r="Q83" s="85"/>
      <c r="R83" s="13"/>
      <c r="S83" s="59"/>
      <c r="T83" s="59"/>
      <c r="U83" s="59"/>
      <c r="V83" s="59"/>
      <c r="W83" t="b">
        <f t="shared" si="1"/>
        <v>0</v>
      </c>
    </row>
    <row r="84" outlineLevel="1">
      <c r="B84" s="65"/>
      <c r="C84" s="101" t="s">
        <v>217</v>
      </c>
      <c r="D84" s="40" t="s">
        <v>204</v>
      </c>
      <c r="E84" s="101"/>
      <c r="F84" s="101"/>
      <c r="G84" s="101"/>
      <c r="H84" s="61"/>
      <c r="I84" s="147"/>
      <c r="J84" s="147"/>
      <c r="K84" s="147"/>
      <c r="L84" s="148"/>
      <c r="M84" s="149"/>
      <c r="N84" s="65"/>
      <c r="O84" s="150"/>
      <c r="P84" s="151"/>
      <c r="Q84" s="151"/>
      <c r="R84" s="71"/>
      <c r="S84" s="71"/>
      <c r="T84" s="71"/>
      <c r="U84" s="71"/>
      <c r="V84" s="71"/>
      <c r="W84" t="b">
        <f t="shared" si="1"/>
        <v>0</v>
      </c>
    </row>
    <row r="85">
      <c r="A85" s="152"/>
      <c r="B85" s="43" t="s">
        <v>218</v>
      </c>
      <c r="C85" s="44"/>
      <c r="D85" s="45"/>
      <c r="E85" s="46"/>
      <c r="F85" s="46"/>
      <c r="G85" s="46"/>
      <c r="H85" s="46"/>
      <c r="I85" s="47"/>
      <c r="J85" s="47"/>
      <c r="K85" s="47"/>
      <c r="L85" s="46"/>
      <c r="M85" s="48"/>
      <c r="N85" s="46"/>
      <c r="O85" s="49"/>
      <c r="P85" s="44"/>
      <c r="Q85" s="44"/>
      <c r="R85" s="46"/>
      <c r="S85" s="46"/>
      <c r="T85" s="46"/>
      <c r="U85" s="46"/>
      <c r="V85" s="72"/>
      <c r="W85" t="b">
        <f t="shared" si="1"/>
        <v>0</v>
      </c>
      <c r="X85" s="34"/>
    </row>
    <row r="86" outlineLevel="1">
      <c r="A86" s="16"/>
      <c r="B86" s="26"/>
      <c r="C86" s="73" t="s">
        <v>219</v>
      </c>
      <c r="D86" s="52" t="s">
        <v>102</v>
      </c>
      <c r="E86" s="73"/>
      <c r="F86" s="73"/>
      <c r="G86" s="73"/>
      <c r="H86" s="73"/>
      <c r="I86" s="76"/>
      <c r="J86" s="76"/>
      <c r="K86" s="76"/>
      <c r="L86" s="77"/>
      <c r="M86" s="78"/>
      <c r="N86" s="27"/>
      <c r="O86" s="79"/>
      <c r="P86" s="80"/>
      <c r="Q86" s="80"/>
      <c r="R86" s="27"/>
      <c r="S86" s="27"/>
      <c r="T86" s="27"/>
      <c r="U86" s="27"/>
      <c r="V86" s="27"/>
      <c r="W86" t="b">
        <f t="shared" si="1"/>
        <v>0</v>
      </c>
    </row>
    <row r="87" outlineLevel="1">
      <c r="A87" s="16"/>
      <c r="B87" s="24"/>
      <c r="C87" s="67" t="s">
        <v>220</v>
      </c>
      <c r="D87" s="40" t="s">
        <v>102</v>
      </c>
      <c r="E87" s="40" t="s">
        <v>102</v>
      </c>
      <c r="F87" s="67"/>
      <c r="G87" s="67"/>
      <c r="H87" s="51" t="s">
        <v>221</v>
      </c>
      <c r="I87" s="55">
        <v>1950.0</v>
      </c>
      <c r="J87" s="55">
        <v>500.0</v>
      </c>
      <c r="K87" s="55">
        <v>500.0</v>
      </c>
      <c r="L87" s="53" t="s">
        <v>222</v>
      </c>
      <c r="M87" s="52" t="s">
        <v>102</v>
      </c>
      <c r="N87" s="53" t="s">
        <v>62</v>
      </c>
      <c r="O87" s="64" t="s">
        <v>63</v>
      </c>
      <c r="P87" s="58" t="s">
        <v>33</v>
      </c>
      <c r="Q87" s="58" t="s">
        <v>33</v>
      </c>
      <c r="R87" s="59"/>
      <c r="S87" s="59"/>
      <c r="T87" s="59"/>
      <c r="U87" s="59"/>
      <c r="V87" s="59"/>
      <c r="W87" t="b">
        <f t="shared" si="1"/>
        <v>1</v>
      </c>
    </row>
    <row r="88" outlineLevel="1">
      <c r="A88" s="16"/>
      <c r="B88" s="26"/>
      <c r="C88" s="27"/>
      <c r="D88" s="27"/>
      <c r="E88" s="27"/>
      <c r="F88" s="27"/>
      <c r="G88" s="27"/>
      <c r="H88" s="51" t="s">
        <v>223</v>
      </c>
      <c r="I88" s="55">
        <v>200.0</v>
      </c>
      <c r="J88" s="55">
        <v>520.0</v>
      </c>
      <c r="K88" s="55">
        <v>1200.0</v>
      </c>
      <c r="L88" s="53" t="s">
        <v>224</v>
      </c>
      <c r="M88" s="52" t="s">
        <v>102</v>
      </c>
      <c r="N88" s="53" t="s">
        <v>62</v>
      </c>
      <c r="O88" s="64" t="s">
        <v>225</v>
      </c>
      <c r="P88" s="85"/>
      <c r="Q88" s="58" t="s">
        <v>33</v>
      </c>
      <c r="R88" s="59"/>
      <c r="S88" s="59"/>
      <c r="T88" s="59"/>
      <c r="U88" s="59"/>
      <c r="V88" s="59"/>
      <c r="W88" t="b">
        <f t="shared" si="1"/>
        <v>0</v>
      </c>
    </row>
    <row r="89" outlineLevel="1">
      <c r="A89" s="16"/>
      <c r="B89" s="24"/>
      <c r="C89" s="67" t="s">
        <v>226</v>
      </c>
      <c r="D89" s="40" t="s">
        <v>102</v>
      </c>
      <c r="E89" s="40" t="s">
        <v>102</v>
      </c>
      <c r="F89" s="67"/>
      <c r="G89" s="67"/>
      <c r="H89" s="51" t="s">
        <v>227</v>
      </c>
      <c r="I89" s="55"/>
      <c r="J89" s="55"/>
      <c r="K89" s="55"/>
      <c r="L89" s="53" t="s">
        <v>222</v>
      </c>
      <c r="M89" s="52" t="s">
        <v>102</v>
      </c>
      <c r="N89" s="53" t="s">
        <v>62</v>
      </c>
      <c r="O89" s="64" t="s">
        <v>228</v>
      </c>
      <c r="P89" s="85"/>
      <c r="Q89" s="58" t="s">
        <v>33</v>
      </c>
      <c r="R89" s="59"/>
      <c r="S89" s="59"/>
      <c r="T89" s="59"/>
      <c r="U89" s="59"/>
      <c r="V89" s="59"/>
      <c r="W89" t="b">
        <f t="shared" si="1"/>
        <v>1</v>
      </c>
    </row>
    <row r="90" outlineLevel="1">
      <c r="A90" s="16"/>
      <c r="B90" s="26"/>
      <c r="C90" s="27"/>
      <c r="D90" s="27"/>
      <c r="E90" s="27"/>
      <c r="F90" s="27"/>
      <c r="G90" s="27"/>
      <c r="H90" s="51" t="s">
        <v>229</v>
      </c>
      <c r="I90" s="55"/>
      <c r="J90" s="55"/>
      <c r="K90" s="55"/>
      <c r="L90" s="53" t="s">
        <v>224</v>
      </c>
      <c r="M90" s="52" t="s">
        <v>102</v>
      </c>
      <c r="N90" s="53"/>
      <c r="O90" s="153" t="s">
        <v>230</v>
      </c>
      <c r="P90" s="154" t="s">
        <v>33</v>
      </c>
      <c r="Q90" s="155"/>
      <c r="R90" s="59"/>
      <c r="S90" s="59"/>
      <c r="T90" s="59"/>
      <c r="U90" s="59"/>
      <c r="V90" s="59"/>
      <c r="W90" t="b">
        <f t="shared" si="1"/>
        <v>0</v>
      </c>
    </row>
    <row r="91" ht="16.5" customHeight="1" outlineLevel="1">
      <c r="A91" s="16"/>
      <c r="B91" s="24"/>
      <c r="C91" s="67" t="s">
        <v>231</v>
      </c>
      <c r="D91" s="40" t="s">
        <v>102</v>
      </c>
      <c r="E91" s="40" t="s">
        <v>102</v>
      </c>
      <c r="F91" s="67"/>
      <c r="G91" s="67"/>
      <c r="H91" s="51" t="s">
        <v>232</v>
      </c>
      <c r="I91" s="55"/>
      <c r="J91" s="55"/>
      <c r="K91" s="55"/>
      <c r="L91" s="53" t="s">
        <v>222</v>
      </c>
      <c r="M91" s="52" t="s">
        <v>102</v>
      </c>
      <c r="N91" s="53" t="s">
        <v>62</v>
      </c>
      <c r="O91" s="64" t="s">
        <v>228</v>
      </c>
      <c r="P91" s="58" t="s">
        <v>33</v>
      </c>
      <c r="Q91" s="58" t="s">
        <v>33</v>
      </c>
      <c r="R91" s="59"/>
      <c r="S91" s="59"/>
      <c r="T91" s="59"/>
      <c r="U91" s="59"/>
      <c r="V91" s="59"/>
      <c r="W91" t="b">
        <f t="shared" si="1"/>
        <v>1</v>
      </c>
    </row>
    <row r="92" outlineLevel="1">
      <c r="A92" s="16"/>
      <c r="B92" s="26"/>
      <c r="C92" s="27"/>
      <c r="D92" s="27"/>
      <c r="E92" s="27"/>
      <c r="F92" s="27"/>
      <c r="G92" s="27"/>
      <c r="H92" s="51" t="s">
        <v>233</v>
      </c>
      <c r="I92" s="55"/>
      <c r="J92" s="55"/>
      <c r="K92" s="55"/>
      <c r="L92" s="53" t="s">
        <v>224</v>
      </c>
      <c r="M92" s="52" t="s">
        <v>102</v>
      </c>
      <c r="N92" s="53" t="s">
        <v>62</v>
      </c>
      <c r="O92" s="64" t="s">
        <v>234</v>
      </c>
      <c r="P92" s="58" t="s">
        <v>33</v>
      </c>
      <c r="Q92" s="58"/>
      <c r="R92" s="59"/>
      <c r="S92" s="59"/>
      <c r="T92" s="59"/>
      <c r="U92" s="59"/>
      <c r="V92" s="59"/>
      <c r="W92" t="b">
        <f t="shared" si="1"/>
        <v>0</v>
      </c>
    </row>
    <row r="93" outlineLevel="1">
      <c r="A93" s="16"/>
      <c r="B93" s="13"/>
      <c r="C93" s="51" t="s">
        <v>235</v>
      </c>
      <c r="D93" s="156" t="s">
        <v>102</v>
      </c>
      <c r="E93" s="156" t="s">
        <v>102</v>
      </c>
      <c r="F93" s="51"/>
      <c r="G93" s="51"/>
      <c r="H93" s="54" t="s">
        <v>236</v>
      </c>
      <c r="I93" s="55"/>
      <c r="J93" s="55"/>
      <c r="K93" s="55"/>
      <c r="L93" s="53" t="s">
        <v>224</v>
      </c>
      <c r="M93" s="156" t="s">
        <v>102</v>
      </c>
      <c r="N93" s="53" t="s">
        <v>62</v>
      </c>
      <c r="O93" s="64" t="s">
        <v>225</v>
      </c>
      <c r="P93" s="58" t="s">
        <v>33</v>
      </c>
      <c r="Q93" s="58"/>
      <c r="R93" s="59"/>
      <c r="S93" s="59"/>
      <c r="T93" s="59"/>
      <c r="U93" s="59"/>
      <c r="V93" s="59"/>
      <c r="W93" t="b">
        <f t="shared" si="1"/>
        <v>1</v>
      </c>
    </row>
    <row r="94" outlineLevel="1">
      <c r="A94" s="16"/>
      <c r="B94" s="13"/>
      <c r="C94" s="51" t="s">
        <v>237</v>
      </c>
      <c r="D94" s="156" t="s">
        <v>102</v>
      </c>
      <c r="E94" s="156" t="s">
        <v>102</v>
      </c>
      <c r="F94" s="51"/>
      <c r="G94" s="51"/>
      <c r="H94" s="54" t="s">
        <v>238</v>
      </c>
      <c r="I94" s="55">
        <v>200.0</v>
      </c>
      <c r="J94" s="55">
        <v>200.0</v>
      </c>
      <c r="K94" s="55">
        <v>200.0</v>
      </c>
      <c r="L94" s="53" t="s">
        <v>60</v>
      </c>
      <c r="M94" s="157" t="s">
        <v>102</v>
      </c>
      <c r="N94" s="59"/>
      <c r="O94" s="66" t="s">
        <v>63</v>
      </c>
      <c r="P94" s="58" t="s">
        <v>33</v>
      </c>
      <c r="Q94" s="58" t="s">
        <v>33</v>
      </c>
      <c r="R94" s="59"/>
      <c r="S94" s="59"/>
      <c r="T94" s="59"/>
      <c r="U94" s="59"/>
      <c r="V94" s="59"/>
      <c r="W94" t="b">
        <f t="shared" si="1"/>
        <v>1</v>
      </c>
    </row>
    <row r="95" outlineLevel="1">
      <c r="A95" s="16"/>
      <c r="B95" s="59"/>
      <c r="C95" s="51" t="s">
        <v>239</v>
      </c>
      <c r="D95" s="52" t="s">
        <v>240</v>
      </c>
      <c r="E95" s="67"/>
      <c r="F95" s="67"/>
      <c r="G95" s="51"/>
      <c r="H95" s="54" t="s">
        <v>241</v>
      </c>
      <c r="I95" s="55">
        <v>25.0</v>
      </c>
      <c r="J95" s="55">
        <v>20.0</v>
      </c>
      <c r="K95" s="55">
        <v>20.0</v>
      </c>
      <c r="L95" s="53" t="s">
        <v>60</v>
      </c>
      <c r="M95" s="52" t="s">
        <v>242</v>
      </c>
      <c r="N95" s="59"/>
      <c r="O95" s="64" t="s">
        <v>63</v>
      </c>
      <c r="P95" s="58" t="s">
        <v>33</v>
      </c>
      <c r="Q95" s="58"/>
      <c r="R95" s="59"/>
      <c r="S95" s="59"/>
      <c r="T95" s="59"/>
      <c r="U95" s="59"/>
      <c r="V95" s="59"/>
      <c r="W95" t="b">
        <f t="shared" si="1"/>
        <v>1</v>
      </c>
    </row>
    <row r="96" outlineLevel="1">
      <c r="A96" s="16"/>
      <c r="B96" s="13"/>
      <c r="C96" s="51" t="s">
        <v>243</v>
      </c>
      <c r="D96" s="52" t="s">
        <v>240</v>
      </c>
      <c r="E96" s="67"/>
      <c r="F96" s="67"/>
      <c r="G96" s="51"/>
      <c r="H96" s="54" t="s">
        <v>244</v>
      </c>
      <c r="I96" s="55">
        <v>300.0</v>
      </c>
      <c r="J96" s="55">
        <v>190.0</v>
      </c>
      <c r="K96" s="55">
        <v>190.0</v>
      </c>
      <c r="L96" s="53" t="s">
        <v>60</v>
      </c>
      <c r="M96" s="52" t="s">
        <v>245</v>
      </c>
      <c r="N96" s="59"/>
      <c r="O96" s="64" t="s">
        <v>63</v>
      </c>
      <c r="P96" s="58" t="s">
        <v>33</v>
      </c>
      <c r="Q96" s="58"/>
      <c r="R96" s="59"/>
      <c r="S96" s="59"/>
      <c r="T96" s="59"/>
      <c r="U96" s="59"/>
      <c r="V96" s="59"/>
      <c r="W96" t="b">
        <f t="shared" si="1"/>
        <v>1</v>
      </c>
    </row>
    <row r="97" outlineLevel="1">
      <c r="A97" s="16"/>
      <c r="B97" s="13"/>
      <c r="C97" s="51" t="s">
        <v>246</v>
      </c>
      <c r="D97" s="158" t="s">
        <v>247</v>
      </c>
      <c r="E97" s="51"/>
      <c r="F97" s="51"/>
      <c r="G97" s="51"/>
      <c r="H97" s="54"/>
      <c r="I97" s="55"/>
      <c r="J97" s="55"/>
      <c r="K97" s="55"/>
      <c r="L97" s="82"/>
      <c r="M97" s="83"/>
      <c r="N97" s="59"/>
      <c r="O97" s="84"/>
      <c r="P97" s="85"/>
      <c r="Q97" s="85"/>
      <c r="R97" s="59"/>
      <c r="S97" s="59"/>
      <c r="T97" s="59"/>
      <c r="U97" s="59"/>
      <c r="V97" s="59"/>
      <c r="W97" t="b">
        <f t="shared" si="1"/>
        <v>0</v>
      </c>
    </row>
    <row r="98" outlineLevel="1">
      <c r="A98" s="16"/>
      <c r="B98" s="24"/>
      <c r="C98" s="159" t="s">
        <v>248</v>
      </c>
      <c r="D98" s="158" t="s">
        <v>102</v>
      </c>
      <c r="E98" s="160"/>
      <c r="F98" s="160"/>
      <c r="G98" s="160"/>
      <c r="H98" s="110"/>
      <c r="I98" s="38"/>
      <c r="J98" s="38"/>
      <c r="K98" s="38"/>
      <c r="L98" s="161"/>
      <c r="M98" s="162"/>
      <c r="N98" s="71"/>
      <c r="O98" s="163"/>
      <c r="P98" s="142"/>
      <c r="Q98" s="142"/>
      <c r="R98" s="71"/>
      <c r="S98" s="71"/>
      <c r="T98" s="71"/>
      <c r="U98" s="71"/>
      <c r="V98" s="71"/>
      <c r="W98" t="b">
        <f t="shared" si="1"/>
        <v>0</v>
      </c>
    </row>
    <row r="99">
      <c r="B99" s="164" t="s">
        <v>249</v>
      </c>
      <c r="C99" s="47"/>
      <c r="D99" s="165"/>
      <c r="E99" s="166"/>
      <c r="F99" s="166"/>
      <c r="G99" s="166"/>
      <c r="H99" s="166"/>
      <c r="I99" s="47"/>
      <c r="J99" s="47"/>
      <c r="K99" s="47"/>
      <c r="L99" s="166"/>
      <c r="M99" s="167"/>
      <c r="N99" s="166"/>
      <c r="O99" s="168"/>
      <c r="P99" s="47"/>
      <c r="Q99" s="47"/>
      <c r="R99" s="166"/>
      <c r="S99" s="166"/>
      <c r="T99" s="166"/>
      <c r="U99" s="166"/>
      <c r="V99" s="166"/>
      <c r="W99" t="b">
        <f t="shared" si="1"/>
        <v>0</v>
      </c>
      <c r="X99" s="169"/>
    </row>
    <row r="100" outlineLevel="1">
      <c r="A100" s="170"/>
      <c r="B100" s="171"/>
      <c r="C100" s="172" t="s">
        <v>250</v>
      </c>
      <c r="D100" s="173" t="s">
        <v>251</v>
      </c>
      <c r="E100" s="172"/>
      <c r="F100" s="174" t="s">
        <v>252</v>
      </c>
      <c r="G100" s="172"/>
      <c r="H100" s="175" t="s">
        <v>253</v>
      </c>
      <c r="I100" s="55">
        <v>28.0</v>
      </c>
      <c r="J100" s="55">
        <v>55.0</v>
      </c>
      <c r="K100" s="55">
        <v>110.0</v>
      </c>
      <c r="L100" s="55" t="s">
        <v>254</v>
      </c>
      <c r="M100" s="176" t="s">
        <v>255</v>
      </c>
      <c r="N100" s="177"/>
      <c r="O100" s="178" t="s">
        <v>163</v>
      </c>
      <c r="P100" s="179" t="s">
        <v>33</v>
      </c>
      <c r="Q100" s="16"/>
      <c r="R100" s="177"/>
      <c r="S100" s="177"/>
      <c r="T100" s="177"/>
      <c r="U100" s="177"/>
      <c r="V100" s="177"/>
      <c r="W100" t="b">
        <f t="shared" si="1"/>
        <v>1</v>
      </c>
      <c r="X100" s="180"/>
    </row>
    <row r="101" outlineLevel="1">
      <c r="A101" s="16"/>
      <c r="B101" s="26"/>
      <c r="C101" s="65"/>
      <c r="D101" s="27"/>
      <c r="E101" s="65"/>
      <c r="F101" s="65"/>
      <c r="G101" s="65"/>
      <c r="H101" s="181" t="s">
        <v>256</v>
      </c>
      <c r="I101" s="55" t="s">
        <v>257</v>
      </c>
      <c r="J101" s="55">
        <v>10.0</v>
      </c>
      <c r="K101" s="55">
        <v>35.0</v>
      </c>
      <c r="L101" s="55" t="s">
        <v>224</v>
      </c>
      <c r="M101" s="182" t="s">
        <v>258</v>
      </c>
      <c r="N101" s="177"/>
      <c r="O101" s="183" t="s">
        <v>63</v>
      </c>
      <c r="P101" s="184"/>
      <c r="Q101" s="179" t="s">
        <v>33</v>
      </c>
      <c r="R101" s="177"/>
      <c r="S101" s="177"/>
      <c r="T101" s="177"/>
      <c r="U101" s="177"/>
      <c r="V101" s="177"/>
      <c r="W101" t="b">
        <f t="shared" si="1"/>
        <v>0</v>
      </c>
      <c r="X101" s="180"/>
    </row>
    <row r="102" outlineLevel="1">
      <c r="A102" s="170"/>
      <c r="B102" s="171"/>
      <c r="C102" s="185" t="s">
        <v>259</v>
      </c>
      <c r="D102" s="173" t="s">
        <v>251</v>
      </c>
      <c r="E102" s="185"/>
      <c r="F102" s="186" t="s">
        <v>260</v>
      </c>
      <c r="G102" s="185"/>
      <c r="H102" s="181" t="s">
        <v>261</v>
      </c>
      <c r="I102" s="55">
        <v>28.0</v>
      </c>
      <c r="J102" s="55">
        <v>65.0</v>
      </c>
      <c r="K102" s="55">
        <v>110.0</v>
      </c>
      <c r="L102" s="55" t="s">
        <v>254</v>
      </c>
      <c r="M102" s="176" t="s">
        <v>255</v>
      </c>
      <c r="N102" s="177"/>
      <c r="O102" s="62" t="s">
        <v>163</v>
      </c>
      <c r="P102" s="179" t="s">
        <v>33</v>
      </c>
      <c r="Q102" s="16"/>
      <c r="R102" s="177"/>
      <c r="S102" s="177"/>
      <c r="T102" s="177"/>
      <c r="U102" s="177"/>
      <c r="V102" s="177"/>
      <c r="W102" t="b">
        <f t="shared" si="1"/>
        <v>1</v>
      </c>
      <c r="X102" s="180"/>
    </row>
    <row r="103" outlineLevel="1">
      <c r="A103" s="170"/>
      <c r="B103" s="26"/>
      <c r="C103" s="27"/>
      <c r="D103" s="27"/>
      <c r="E103" s="27"/>
      <c r="F103" s="27"/>
      <c r="G103" s="27"/>
      <c r="H103" s="181" t="s">
        <v>262</v>
      </c>
      <c r="I103" s="55">
        <v>28.0</v>
      </c>
      <c r="J103" s="55">
        <v>65.0</v>
      </c>
      <c r="K103" s="55">
        <v>45.0</v>
      </c>
      <c r="L103" s="55" t="s">
        <v>254</v>
      </c>
      <c r="M103" s="182" t="s">
        <v>255</v>
      </c>
      <c r="N103" s="177"/>
      <c r="O103" s="178" t="s">
        <v>263</v>
      </c>
      <c r="P103" s="179" t="s">
        <v>33</v>
      </c>
      <c r="Q103" s="179"/>
      <c r="R103" s="177"/>
      <c r="S103" s="177"/>
      <c r="T103" s="177"/>
      <c r="U103" s="177"/>
      <c r="V103" s="177"/>
      <c r="W103" t="b">
        <f t="shared" si="1"/>
        <v>0</v>
      </c>
      <c r="X103" s="180"/>
    </row>
    <row r="104" outlineLevel="1">
      <c r="A104" s="170"/>
      <c r="B104" s="171"/>
      <c r="C104" s="185" t="s">
        <v>264</v>
      </c>
      <c r="D104" s="173" t="s">
        <v>265</v>
      </c>
      <c r="E104" s="185"/>
      <c r="F104" s="185"/>
      <c r="G104" s="185"/>
      <c r="H104" s="187" t="s">
        <v>266</v>
      </c>
      <c r="I104" s="55">
        <v>15.0</v>
      </c>
      <c r="J104" s="55">
        <v>15.0</v>
      </c>
      <c r="K104" s="55">
        <v>32.0</v>
      </c>
      <c r="L104" s="55" t="s">
        <v>224</v>
      </c>
      <c r="M104" s="182" t="s">
        <v>267</v>
      </c>
      <c r="N104" s="177"/>
      <c r="O104" s="62" t="s">
        <v>63</v>
      </c>
      <c r="P104" s="184"/>
      <c r="Q104" s="179" t="s">
        <v>33</v>
      </c>
      <c r="R104" s="177"/>
      <c r="S104" s="177"/>
      <c r="T104" s="177"/>
      <c r="U104" s="177"/>
      <c r="V104" s="177"/>
      <c r="W104" t="b">
        <f t="shared" si="1"/>
        <v>1</v>
      </c>
      <c r="X104" s="180"/>
    </row>
    <row r="105" outlineLevel="1">
      <c r="A105" s="170"/>
      <c r="B105" s="26"/>
      <c r="C105" s="27"/>
      <c r="D105" s="27"/>
      <c r="E105" s="27"/>
      <c r="F105" s="27"/>
      <c r="G105" s="27"/>
      <c r="H105" s="181" t="s">
        <v>268</v>
      </c>
      <c r="I105" s="55">
        <v>28.0</v>
      </c>
      <c r="J105" s="55">
        <v>47.0</v>
      </c>
      <c r="K105" s="55" t="s">
        <v>269</v>
      </c>
      <c r="L105" s="55" t="s">
        <v>254</v>
      </c>
      <c r="M105" s="182" t="s">
        <v>255</v>
      </c>
      <c r="N105" s="177"/>
      <c r="O105" s="62" t="s">
        <v>160</v>
      </c>
      <c r="P105" s="179" t="s">
        <v>33</v>
      </c>
      <c r="Q105" s="179"/>
      <c r="R105" s="177"/>
      <c r="S105" s="177"/>
      <c r="T105" s="177"/>
      <c r="U105" s="177"/>
      <c r="V105" s="177"/>
      <c r="W105" t="b">
        <f t="shared" si="1"/>
        <v>0</v>
      </c>
      <c r="X105" s="180"/>
    </row>
    <row r="106" outlineLevel="1">
      <c r="A106" s="170"/>
      <c r="B106" s="188"/>
      <c r="C106" s="181" t="s">
        <v>270</v>
      </c>
      <c r="D106" s="182" t="s">
        <v>271</v>
      </c>
      <c r="E106" s="189" t="s">
        <v>272</v>
      </c>
      <c r="F106" s="189" t="s">
        <v>273</v>
      </c>
      <c r="G106" s="181"/>
      <c r="H106" s="181" t="s">
        <v>274</v>
      </c>
      <c r="I106" s="190"/>
      <c r="J106" s="191"/>
      <c r="K106" s="190"/>
      <c r="L106" s="55" t="s">
        <v>254</v>
      </c>
      <c r="M106" s="182" t="s">
        <v>255</v>
      </c>
      <c r="N106" s="177"/>
      <c r="O106" s="62" t="s">
        <v>163</v>
      </c>
      <c r="P106" s="179" t="s">
        <v>33</v>
      </c>
      <c r="Q106" s="179"/>
      <c r="R106" s="177"/>
      <c r="S106" s="177"/>
      <c r="T106" s="177"/>
      <c r="U106" s="177"/>
      <c r="V106" s="177"/>
      <c r="W106" t="b">
        <f t="shared" si="1"/>
        <v>1</v>
      </c>
      <c r="X106" s="180"/>
    </row>
    <row r="107" ht="222.75" customHeight="1" outlineLevel="1">
      <c r="A107" s="170"/>
      <c r="B107" s="188"/>
      <c r="C107" s="181" t="s">
        <v>275</v>
      </c>
      <c r="D107" s="182" t="s">
        <v>271</v>
      </c>
      <c r="E107" s="181"/>
      <c r="F107" s="189" t="s">
        <v>276</v>
      </c>
      <c r="G107" s="181"/>
      <c r="H107" s="181" t="s">
        <v>277</v>
      </c>
      <c r="I107" s="190"/>
      <c r="J107" s="191"/>
      <c r="K107" s="190"/>
      <c r="L107" s="55" t="s">
        <v>254</v>
      </c>
      <c r="M107" s="182" t="s">
        <v>255</v>
      </c>
      <c r="N107" s="177"/>
      <c r="O107" s="62" t="s">
        <v>100</v>
      </c>
      <c r="P107" s="179" t="s">
        <v>278</v>
      </c>
      <c r="Q107" s="179"/>
      <c r="R107" s="177"/>
      <c r="S107" s="177"/>
      <c r="T107" s="177"/>
      <c r="U107" s="177"/>
      <c r="V107" s="177"/>
      <c r="W107" t="b">
        <f t="shared" si="1"/>
        <v>1</v>
      </c>
      <c r="X107" s="180"/>
    </row>
    <row r="108" outlineLevel="1">
      <c r="A108" s="170"/>
      <c r="B108" s="188"/>
      <c r="C108" s="181" t="s">
        <v>279</v>
      </c>
      <c r="D108" s="182" t="s">
        <v>271</v>
      </c>
      <c r="E108" s="181"/>
      <c r="F108" s="189" t="s">
        <v>280</v>
      </c>
      <c r="G108" s="181"/>
      <c r="H108" s="181" t="s">
        <v>281</v>
      </c>
      <c r="I108" s="190"/>
      <c r="J108" s="191"/>
      <c r="K108" s="190"/>
      <c r="L108" s="55" t="s">
        <v>254</v>
      </c>
      <c r="M108" s="182" t="s">
        <v>255</v>
      </c>
      <c r="N108" s="177"/>
      <c r="O108" s="62" t="s">
        <v>163</v>
      </c>
      <c r="P108" s="179" t="s">
        <v>33</v>
      </c>
      <c r="Q108" s="179"/>
      <c r="R108" s="177"/>
      <c r="S108" s="177"/>
      <c r="T108" s="177"/>
      <c r="U108" s="177"/>
      <c r="V108" s="177"/>
      <c r="W108" t="b">
        <f t="shared" si="1"/>
        <v>1</v>
      </c>
      <c r="X108" s="180"/>
    </row>
    <row r="109" outlineLevel="1">
      <c r="A109" s="170"/>
      <c r="B109" s="188"/>
      <c r="C109" s="181" t="s">
        <v>282</v>
      </c>
      <c r="D109" s="173" t="s">
        <v>251</v>
      </c>
      <c r="E109" s="181"/>
      <c r="F109" s="186" t="s">
        <v>283</v>
      </c>
      <c r="G109" s="181"/>
      <c r="H109" s="181" t="s">
        <v>284</v>
      </c>
      <c r="I109" s="190"/>
      <c r="J109" s="191"/>
      <c r="K109" s="190"/>
      <c r="L109" s="190"/>
      <c r="M109" s="182" t="s">
        <v>255</v>
      </c>
      <c r="N109" s="177"/>
      <c r="O109" s="62" t="s">
        <v>163</v>
      </c>
      <c r="P109" s="179" t="s">
        <v>33</v>
      </c>
      <c r="Q109" s="184"/>
      <c r="R109" s="177"/>
      <c r="S109" s="177"/>
      <c r="T109" s="177"/>
      <c r="U109" s="177"/>
      <c r="V109" s="177"/>
      <c r="W109" t="b">
        <f t="shared" si="1"/>
        <v>1</v>
      </c>
      <c r="X109" s="180"/>
    </row>
    <row r="110" outlineLevel="1">
      <c r="A110" s="170"/>
      <c r="B110" s="171"/>
      <c r="C110" s="185" t="s">
        <v>285</v>
      </c>
      <c r="D110" s="173" t="s">
        <v>286</v>
      </c>
      <c r="E110" s="186" t="s">
        <v>287</v>
      </c>
      <c r="F110" s="186" t="s">
        <v>288</v>
      </c>
      <c r="G110" s="185"/>
      <c r="H110" s="181" t="s">
        <v>289</v>
      </c>
      <c r="I110" s="190"/>
      <c r="J110" s="191"/>
      <c r="K110" s="191"/>
      <c r="L110" s="55" t="s">
        <v>254</v>
      </c>
      <c r="M110" s="182" t="s">
        <v>255</v>
      </c>
      <c r="N110" s="177"/>
      <c r="O110" s="192"/>
      <c r="P110" s="179" t="s">
        <v>33</v>
      </c>
      <c r="Q110" s="179"/>
      <c r="R110" s="177"/>
      <c r="S110" s="177"/>
      <c r="T110" s="177"/>
      <c r="U110" s="177"/>
      <c r="V110" s="177"/>
      <c r="W110" t="b">
        <f t="shared" si="1"/>
        <v>1</v>
      </c>
      <c r="X110" s="180"/>
    </row>
    <row r="111" outlineLevel="1">
      <c r="A111" s="16"/>
      <c r="B111" s="16"/>
      <c r="C111" s="65"/>
      <c r="D111" s="65"/>
      <c r="E111" s="65"/>
      <c r="F111" s="65"/>
      <c r="G111" s="65"/>
      <c r="H111" s="181" t="s">
        <v>290</v>
      </c>
      <c r="I111" s="190"/>
      <c r="J111" s="191"/>
      <c r="K111" s="191"/>
      <c r="L111" s="55" t="s">
        <v>254</v>
      </c>
      <c r="M111" s="182" t="s">
        <v>255</v>
      </c>
      <c r="N111" s="177"/>
      <c r="O111" s="62" t="s">
        <v>63</v>
      </c>
      <c r="P111" s="179" t="s">
        <v>33</v>
      </c>
      <c r="Q111" s="179"/>
      <c r="R111" s="177"/>
      <c r="S111" s="177"/>
      <c r="T111" s="177"/>
      <c r="U111" s="177"/>
      <c r="V111" s="177"/>
      <c r="W111" t="b">
        <f t="shared" si="1"/>
        <v>0</v>
      </c>
      <c r="X111" s="180"/>
    </row>
    <row r="112" outlineLevel="1">
      <c r="A112" s="16"/>
      <c r="B112" s="16"/>
      <c r="C112" s="65"/>
      <c r="D112" s="65"/>
      <c r="E112" s="65"/>
      <c r="F112" s="65"/>
      <c r="G112" s="65"/>
      <c r="H112" s="181" t="s">
        <v>291</v>
      </c>
      <c r="I112" s="190"/>
      <c r="J112" s="190"/>
      <c r="K112" s="190"/>
      <c r="L112" s="55" t="s">
        <v>254</v>
      </c>
      <c r="M112" s="182" t="s">
        <v>255</v>
      </c>
      <c r="N112" s="177"/>
      <c r="O112" s="183" t="s">
        <v>63</v>
      </c>
      <c r="P112" s="179" t="s">
        <v>33</v>
      </c>
      <c r="Q112" s="179"/>
      <c r="R112" s="177"/>
      <c r="S112" s="177"/>
      <c r="T112" s="177"/>
      <c r="U112" s="177"/>
      <c r="V112" s="177"/>
      <c r="W112" t="b">
        <f t="shared" si="1"/>
        <v>0</v>
      </c>
      <c r="X112" s="180"/>
    </row>
    <row r="113" outlineLevel="1">
      <c r="A113" s="16"/>
      <c r="B113" s="26"/>
      <c r="C113" s="27"/>
      <c r="D113" s="65"/>
      <c r="E113" s="27"/>
      <c r="F113" s="65"/>
      <c r="G113" s="27"/>
      <c r="H113" s="187" t="s">
        <v>292</v>
      </c>
      <c r="I113" s="190"/>
      <c r="J113" s="191"/>
      <c r="K113" s="191"/>
      <c r="L113" s="55" t="s">
        <v>224</v>
      </c>
      <c r="M113" s="182" t="s">
        <v>293</v>
      </c>
      <c r="N113" s="177"/>
      <c r="O113" s="183" t="s">
        <v>294</v>
      </c>
      <c r="P113" s="184"/>
      <c r="Q113" s="179" t="s">
        <v>33</v>
      </c>
      <c r="R113" s="177"/>
      <c r="S113" s="177"/>
      <c r="T113" s="177"/>
      <c r="U113" s="177"/>
      <c r="V113" s="177"/>
      <c r="W113" t="b">
        <f t="shared" si="1"/>
        <v>0</v>
      </c>
      <c r="X113" s="180"/>
    </row>
    <row r="114" outlineLevel="1">
      <c r="A114" s="170"/>
      <c r="B114" s="171"/>
      <c r="C114" s="185" t="s">
        <v>295</v>
      </c>
      <c r="D114" s="173" t="s">
        <v>296</v>
      </c>
      <c r="E114" s="185"/>
      <c r="F114" s="185"/>
      <c r="G114" s="185"/>
      <c r="H114" s="185" t="s">
        <v>297</v>
      </c>
      <c r="I114" s="190"/>
      <c r="J114" s="191"/>
      <c r="K114" s="191"/>
      <c r="L114" s="55" t="s">
        <v>254</v>
      </c>
      <c r="M114" s="182" t="s">
        <v>255</v>
      </c>
      <c r="N114" s="177"/>
      <c r="O114" s="62" t="s">
        <v>228</v>
      </c>
      <c r="P114" s="179" t="s">
        <v>33</v>
      </c>
      <c r="Q114" s="179"/>
      <c r="R114" s="177"/>
      <c r="S114" s="177"/>
      <c r="T114" s="177"/>
      <c r="U114" s="177"/>
      <c r="V114" s="177"/>
      <c r="W114" t="b">
        <f t="shared" si="1"/>
        <v>1</v>
      </c>
      <c r="X114" s="180"/>
    </row>
    <row r="115" outlineLevel="1">
      <c r="A115" s="16"/>
      <c r="B115" s="16"/>
      <c r="C115" s="65"/>
      <c r="D115" s="65"/>
      <c r="E115" s="65"/>
      <c r="F115" s="65"/>
      <c r="G115" s="65"/>
      <c r="H115" s="193" t="s">
        <v>298</v>
      </c>
      <c r="I115" s="190"/>
      <c r="J115" s="191"/>
      <c r="K115" s="191"/>
      <c r="L115" s="55" t="s">
        <v>254</v>
      </c>
      <c r="M115" s="182" t="s">
        <v>255</v>
      </c>
      <c r="N115" s="177"/>
      <c r="O115" s="62" t="s">
        <v>228</v>
      </c>
      <c r="P115" s="179" t="s">
        <v>33</v>
      </c>
      <c r="Q115" s="179"/>
      <c r="R115" s="177"/>
      <c r="S115" s="177"/>
      <c r="T115" s="177"/>
      <c r="U115" s="177"/>
      <c r="V115" s="177"/>
      <c r="W115" t="b">
        <f t="shared" si="1"/>
        <v>0</v>
      </c>
      <c r="X115" s="180"/>
    </row>
    <row r="116" outlineLevel="1">
      <c r="A116" s="16"/>
      <c r="B116" s="16"/>
      <c r="C116" s="65"/>
      <c r="D116" s="65"/>
      <c r="E116" s="65"/>
      <c r="F116" s="65"/>
      <c r="G116" s="65"/>
      <c r="H116" s="181" t="s">
        <v>299</v>
      </c>
      <c r="I116" s="190"/>
      <c r="J116" s="191"/>
      <c r="K116" s="191"/>
      <c r="L116" s="55" t="s">
        <v>224</v>
      </c>
      <c r="M116" s="182" t="s">
        <v>293</v>
      </c>
      <c r="N116" s="177"/>
      <c r="O116" s="62" t="s">
        <v>81</v>
      </c>
      <c r="P116" s="184"/>
      <c r="Q116" s="179" t="s">
        <v>33</v>
      </c>
      <c r="R116" s="177"/>
      <c r="S116" s="177"/>
      <c r="T116" s="177"/>
      <c r="U116" s="177"/>
      <c r="V116" s="177"/>
      <c r="W116" t="b">
        <f t="shared" si="1"/>
        <v>0</v>
      </c>
      <c r="X116" s="180"/>
    </row>
    <row r="117" outlineLevel="1">
      <c r="A117" s="16"/>
      <c r="B117" s="26"/>
      <c r="C117" s="27"/>
      <c r="D117" s="65"/>
      <c r="E117" s="27"/>
      <c r="F117" s="27"/>
      <c r="G117" s="27"/>
      <c r="H117" s="181" t="s">
        <v>300</v>
      </c>
      <c r="I117" s="190"/>
      <c r="J117" s="191"/>
      <c r="K117" s="191"/>
      <c r="L117" s="55" t="s">
        <v>224</v>
      </c>
      <c r="M117" s="182" t="s">
        <v>293</v>
      </c>
      <c r="N117" s="177"/>
      <c r="O117" s="62" t="s">
        <v>81</v>
      </c>
      <c r="P117" s="184"/>
      <c r="Q117" s="179" t="s">
        <v>33</v>
      </c>
      <c r="R117" s="177"/>
      <c r="S117" s="177"/>
      <c r="T117" s="177"/>
      <c r="U117" s="177"/>
      <c r="V117" s="177"/>
      <c r="W117" t="b">
        <f t="shared" si="1"/>
        <v>0</v>
      </c>
      <c r="X117" s="180"/>
    </row>
    <row r="118" outlineLevel="1">
      <c r="A118" s="170"/>
      <c r="B118" s="171"/>
      <c r="C118" s="185" t="s">
        <v>301</v>
      </c>
      <c r="D118" s="173" t="s">
        <v>302</v>
      </c>
      <c r="E118" s="186" t="s">
        <v>303</v>
      </c>
      <c r="F118" s="185"/>
      <c r="G118" s="185"/>
      <c r="H118" s="181" t="s">
        <v>304</v>
      </c>
      <c r="I118" s="190"/>
      <c r="J118" s="191"/>
      <c r="K118" s="191"/>
      <c r="L118" s="55" t="s">
        <v>254</v>
      </c>
      <c r="M118" s="182" t="s">
        <v>255</v>
      </c>
      <c r="N118" s="177"/>
      <c r="O118" s="62" t="s">
        <v>81</v>
      </c>
      <c r="P118" s="179" t="s">
        <v>33</v>
      </c>
      <c r="Q118" s="179"/>
      <c r="R118" s="177"/>
      <c r="S118" s="177"/>
      <c r="T118" s="177"/>
      <c r="U118" s="177"/>
      <c r="V118" s="177"/>
      <c r="W118" t="b">
        <f t="shared" si="1"/>
        <v>1</v>
      </c>
      <c r="X118" s="180"/>
    </row>
    <row r="119" outlineLevel="1">
      <c r="A119" s="16"/>
      <c r="B119" s="26"/>
      <c r="C119" s="27"/>
      <c r="D119" s="65"/>
      <c r="E119" s="27"/>
      <c r="F119" s="27"/>
      <c r="G119" s="27"/>
      <c r="H119" s="181" t="s">
        <v>305</v>
      </c>
      <c r="I119" s="190"/>
      <c r="J119" s="191"/>
      <c r="K119" s="191"/>
      <c r="L119" s="55" t="s">
        <v>306</v>
      </c>
      <c r="M119" s="52" t="s">
        <v>307</v>
      </c>
      <c r="N119" s="177"/>
      <c r="O119" s="62" t="s">
        <v>81</v>
      </c>
      <c r="P119" s="184"/>
      <c r="Q119" s="179" t="s">
        <v>33</v>
      </c>
      <c r="R119" s="177"/>
      <c r="S119" s="177"/>
      <c r="T119" s="177"/>
      <c r="U119" s="177"/>
      <c r="V119" s="177"/>
      <c r="W119" t="b">
        <f t="shared" si="1"/>
        <v>0</v>
      </c>
      <c r="X119" s="180"/>
    </row>
    <row r="120" outlineLevel="1">
      <c r="A120" s="170"/>
      <c r="B120" s="171"/>
      <c r="C120" s="185" t="s">
        <v>308</v>
      </c>
      <c r="D120" s="173" t="s">
        <v>309</v>
      </c>
      <c r="E120" s="185"/>
      <c r="F120" s="186" t="s">
        <v>310</v>
      </c>
      <c r="G120" s="185"/>
      <c r="H120" s="181" t="s">
        <v>311</v>
      </c>
      <c r="I120" s="190"/>
      <c r="J120" s="191"/>
      <c r="K120" s="191"/>
      <c r="L120" s="55" t="s">
        <v>306</v>
      </c>
      <c r="M120" s="52" t="s">
        <v>312</v>
      </c>
      <c r="N120" s="177"/>
      <c r="O120" s="62" t="s">
        <v>294</v>
      </c>
      <c r="P120" s="184"/>
      <c r="Q120" s="179" t="s">
        <v>33</v>
      </c>
      <c r="R120" s="177"/>
      <c r="S120" s="177"/>
      <c r="T120" s="177"/>
      <c r="U120" s="177"/>
      <c r="V120" s="177"/>
      <c r="W120" t="b">
        <f t="shared" si="1"/>
        <v>1</v>
      </c>
      <c r="X120" s="180"/>
    </row>
    <row r="121" outlineLevel="1">
      <c r="A121" s="16"/>
      <c r="B121" s="26"/>
      <c r="C121" s="27"/>
      <c r="D121" s="27"/>
      <c r="E121" s="27"/>
      <c r="F121" s="27"/>
      <c r="G121" s="27"/>
      <c r="H121" s="181" t="s">
        <v>313</v>
      </c>
      <c r="I121" s="190"/>
      <c r="J121" s="191"/>
      <c r="K121" s="191"/>
      <c r="L121" s="55" t="s">
        <v>306</v>
      </c>
      <c r="M121" s="52" t="s">
        <v>314</v>
      </c>
      <c r="N121" s="177"/>
      <c r="O121" s="62" t="s">
        <v>228</v>
      </c>
      <c r="P121" s="184"/>
      <c r="Q121" s="179" t="s">
        <v>33</v>
      </c>
      <c r="R121" s="177"/>
      <c r="S121" s="177"/>
      <c r="T121" s="177"/>
      <c r="U121" s="177"/>
      <c r="V121" s="177"/>
      <c r="W121" t="b">
        <f t="shared" si="1"/>
        <v>0</v>
      </c>
      <c r="X121" s="180"/>
    </row>
    <row r="122" outlineLevel="1">
      <c r="A122" s="170"/>
      <c r="B122" s="188"/>
      <c r="C122" s="194" t="s">
        <v>315</v>
      </c>
      <c r="D122" s="173" t="s">
        <v>316</v>
      </c>
      <c r="E122" s="186" t="s">
        <v>303</v>
      </c>
      <c r="F122" s="181"/>
      <c r="G122" s="181"/>
      <c r="H122" s="195"/>
      <c r="I122" s="190"/>
      <c r="J122" s="191"/>
      <c r="K122" s="191"/>
      <c r="L122" s="190"/>
      <c r="M122" s="196"/>
      <c r="N122" s="177"/>
      <c r="O122" s="197"/>
      <c r="P122" s="184"/>
      <c r="Q122" s="184"/>
      <c r="R122" s="177"/>
      <c r="S122" s="177"/>
      <c r="T122" s="177"/>
      <c r="U122" s="177"/>
      <c r="V122" s="177"/>
      <c r="W122" t="b">
        <f t="shared" si="1"/>
        <v>0</v>
      </c>
      <c r="X122" s="180"/>
    </row>
    <row r="123" outlineLevel="1">
      <c r="A123" s="170"/>
      <c r="B123" s="188"/>
      <c r="C123" s="181" t="s">
        <v>317</v>
      </c>
      <c r="D123" s="182" t="s">
        <v>318</v>
      </c>
      <c r="E123" s="189"/>
      <c r="F123" s="189" t="s">
        <v>319</v>
      </c>
      <c r="G123" s="181"/>
      <c r="H123" s="181" t="s">
        <v>320</v>
      </c>
      <c r="I123" s="190"/>
      <c r="J123" s="191"/>
      <c r="K123" s="191"/>
      <c r="L123" s="55" t="s">
        <v>224</v>
      </c>
      <c r="M123" s="182" t="s">
        <v>293</v>
      </c>
      <c r="N123" s="177"/>
      <c r="O123" s="62" t="s">
        <v>228</v>
      </c>
      <c r="P123" s="184"/>
      <c r="Q123" s="179" t="s">
        <v>33</v>
      </c>
      <c r="R123" s="177"/>
      <c r="S123" s="177"/>
      <c r="T123" s="177"/>
      <c r="U123" s="177"/>
      <c r="V123" s="177"/>
      <c r="W123" t="b">
        <f t="shared" si="1"/>
        <v>1</v>
      </c>
      <c r="X123" s="180"/>
    </row>
    <row r="124" outlineLevel="1">
      <c r="A124" s="170"/>
      <c r="B124" s="188"/>
      <c r="C124" s="181" t="s">
        <v>321</v>
      </c>
      <c r="D124" s="182" t="s">
        <v>322</v>
      </c>
      <c r="E124" s="181"/>
      <c r="F124" s="189"/>
      <c r="G124" s="181"/>
      <c r="H124" s="181" t="s">
        <v>323</v>
      </c>
      <c r="I124" s="190"/>
      <c r="J124" s="191"/>
      <c r="K124" s="191"/>
      <c r="L124" s="55" t="s">
        <v>254</v>
      </c>
      <c r="M124" s="182" t="s">
        <v>255</v>
      </c>
      <c r="N124" s="177"/>
      <c r="O124" s="62" t="s">
        <v>228</v>
      </c>
      <c r="P124" s="179" t="s">
        <v>33</v>
      </c>
      <c r="Q124" s="179"/>
      <c r="R124" s="177"/>
      <c r="S124" s="177"/>
      <c r="T124" s="177"/>
      <c r="U124" s="177"/>
      <c r="V124" s="177"/>
      <c r="W124" t="b">
        <f t="shared" si="1"/>
        <v>1</v>
      </c>
      <c r="X124" s="180"/>
    </row>
    <row r="125" outlineLevel="1">
      <c r="A125" s="170"/>
      <c r="B125" s="171"/>
      <c r="C125" s="185" t="s">
        <v>324</v>
      </c>
      <c r="D125" s="173" t="s">
        <v>325</v>
      </c>
      <c r="E125" s="185"/>
      <c r="F125" s="186" t="s">
        <v>326</v>
      </c>
      <c r="G125" s="185"/>
      <c r="H125" s="181" t="s">
        <v>327</v>
      </c>
      <c r="I125" s="190"/>
      <c r="J125" s="191"/>
      <c r="K125" s="191"/>
      <c r="L125" s="55" t="s">
        <v>224</v>
      </c>
      <c r="M125" s="182" t="s">
        <v>258</v>
      </c>
      <c r="N125" s="177"/>
      <c r="O125" s="62" t="s">
        <v>63</v>
      </c>
      <c r="P125" s="184"/>
      <c r="Q125" s="179" t="s">
        <v>33</v>
      </c>
      <c r="R125" s="177"/>
      <c r="S125" s="177"/>
      <c r="T125" s="177"/>
      <c r="U125" s="177"/>
      <c r="V125" s="177"/>
      <c r="W125" t="b">
        <f t="shared" si="1"/>
        <v>1</v>
      </c>
      <c r="X125" s="180"/>
    </row>
    <row r="126" outlineLevel="1">
      <c r="A126" s="16"/>
      <c r="B126" s="26"/>
      <c r="C126" s="27"/>
      <c r="D126" s="27"/>
      <c r="E126" s="27"/>
      <c r="F126" s="27"/>
      <c r="G126" s="27"/>
      <c r="H126" s="181" t="s">
        <v>328</v>
      </c>
      <c r="I126" s="190"/>
      <c r="J126" s="191"/>
      <c r="K126" s="191"/>
      <c r="L126" s="55" t="s">
        <v>306</v>
      </c>
      <c r="M126" s="52" t="s">
        <v>307</v>
      </c>
      <c r="N126" s="177"/>
      <c r="O126" s="62" t="s">
        <v>81</v>
      </c>
      <c r="P126" s="184"/>
      <c r="Q126" s="179" t="s">
        <v>33</v>
      </c>
      <c r="R126" s="177"/>
      <c r="S126" s="177"/>
      <c r="T126" s="177"/>
      <c r="U126" s="177"/>
      <c r="V126" s="177"/>
      <c r="W126" t="b">
        <f t="shared" si="1"/>
        <v>0</v>
      </c>
      <c r="X126" s="180"/>
    </row>
    <row r="127" outlineLevel="1">
      <c r="A127" s="170"/>
      <c r="B127" s="171"/>
      <c r="C127" s="185" t="s">
        <v>329</v>
      </c>
      <c r="D127" s="173" t="s">
        <v>330</v>
      </c>
      <c r="E127" s="185"/>
      <c r="F127" s="186" t="s">
        <v>331</v>
      </c>
      <c r="G127" s="185"/>
      <c r="H127" s="181" t="s">
        <v>332</v>
      </c>
      <c r="I127" s="190"/>
      <c r="J127" s="190"/>
      <c r="K127" s="190"/>
      <c r="L127" s="55" t="s">
        <v>306</v>
      </c>
      <c r="M127" s="52" t="s">
        <v>312</v>
      </c>
      <c r="N127" s="177"/>
      <c r="O127" s="62" t="s">
        <v>63</v>
      </c>
      <c r="P127" s="184"/>
      <c r="Q127" s="179" t="s">
        <v>33</v>
      </c>
      <c r="R127" s="177"/>
      <c r="S127" s="177"/>
      <c r="T127" s="177"/>
      <c r="U127" s="177"/>
      <c r="V127" s="177"/>
      <c r="W127" t="b">
        <f t="shared" si="1"/>
        <v>1</v>
      </c>
      <c r="X127" s="180"/>
    </row>
    <row r="128" outlineLevel="1">
      <c r="A128" s="16"/>
      <c r="B128" s="16"/>
      <c r="C128" s="65"/>
      <c r="D128" s="65"/>
      <c r="E128" s="65"/>
      <c r="F128" s="65"/>
      <c r="G128" s="65"/>
      <c r="H128" s="181" t="s">
        <v>333</v>
      </c>
      <c r="I128" s="190"/>
      <c r="J128" s="191"/>
      <c r="K128" s="191"/>
      <c r="L128" s="55" t="s">
        <v>306</v>
      </c>
      <c r="M128" s="52" t="s">
        <v>312</v>
      </c>
      <c r="N128" s="177"/>
      <c r="O128" s="68" t="s">
        <v>163</v>
      </c>
      <c r="P128" s="184"/>
      <c r="Q128" s="179" t="s">
        <v>33</v>
      </c>
      <c r="R128" s="177"/>
      <c r="S128" s="177"/>
      <c r="T128" s="177"/>
      <c r="U128" s="177"/>
      <c r="V128" s="177"/>
      <c r="W128" t="b">
        <f t="shared" si="1"/>
        <v>0</v>
      </c>
      <c r="X128" s="180"/>
    </row>
    <row r="129" outlineLevel="1">
      <c r="A129" s="16"/>
      <c r="B129" s="26"/>
      <c r="C129" s="27"/>
      <c r="D129" s="27"/>
      <c r="E129" s="27"/>
      <c r="F129" s="27"/>
      <c r="G129" s="27"/>
      <c r="H129" s="181" t="s">
        <v>334</v>
      </c>
      <c r="I129" s="190"/>
      <c r="J129" s="190"/>
      <c r="K129" s="190"/>
      <c r="L129" s="55" t="s">
        <v>306</v>
      </c>
      <c r="M129" s="52" t="s">
        <v>312</v>
      </c>
      <c r="N129" s="177"/>
      <c r="O129" s="27"/>
      <c r="P129" s="184"/>
      <c r="Q129" s="198" t="s">
        <v>33</v>
      </c>
      <c r="R129" s="177"/>
      <c r="S129" s="177"/>
      <c r="T129" s="177"/>
      <c r="U129" s="177"/>
      <c r="V129" s="177"/>
      <c r="W129" t="b">
        <f t="shared" si="1"/>
        <v>0</v>
      </c>
      <c r="X129" s="180"/>
    </row>
    <row r="130" ht="75.0" customHeight="1" outlineLevel="1">
      <c r="A130" s="170"/>
      <c r="B130" s="171"/>
      <c r="C130" s="185" t="s">
        <v>335</v>
      </c>
      <c r="D130" s="173" t="s">
        <v>271</v>
      </c>
      <c r="E130" s="186" t="s">
        <v>336</v>
      </c>
      <c r="F130" s="186" t="s">
        <v>337</v>
      </c>
      <c r="G130" s="185"/>
      <c r="H130" s="181" t="s">
        <v>338</v>
      </c>
      <c r="I130" s="190"/>
      <c r="J130" s="190"/>
      <c r="K130" s="190"/>
      <c r="L130" s="55" t="s">
        <v>224</v>
      </c>
      <c r="M130" s="182" t="s">
        <v>293</v>
      </c>
      <c r="N130" s="177"/>
      <c r="O130" s="62" t="s">
        <v>339</v>
      </c>
      <c r="P130" s="184"/>
      <c r="Q130" s="179" t="s">
        <v>33</v>
      </c>
      <c r="R130" s="177"/>
      <c r="S130" s="177"/>
      <c r="T130" s="177"/>
      <c r="U130" s="177"/>
      <c r="V130" s="177"/>
      <c r="W130" t="b">
        <f t="shared" si="1"/>
        <v>1</v>
      </c>
      <c r="X130" s="180"/>
    </row>
    <row r="131" ht="165.75" customHeight="1" outlineLevel="1">
      <c r="A131" s="170"/>
      <c r="B131" s="26"/>
      <c r="C131" s="27"/>
      <c r="D131" s="27"/>
      <c r="E131" s="65"/>
      <c r="F131" s="27"/>
      <c r="G131" s="27"/>
      <c r="H131" s="181" t="s">
        <v>340</v>
      </c>
      <c r="I131" s="190"/>
      <c r="J131" s="190"/>
      <c r="K131" s="190"/>
      <c r="L131" s="55" t="s">
        <v>254</v>
      </c>
      <c r="M131" s="182" t="s">
        <v>255</v>
      </c>
      <c r="N131" s="177"/>
      <c r="O131" s="62" t="s">
        <v>228</v>
      </c>
      <c r="P131" s="179" t="s">
        <v>33</v>
      </c>
      <c r="Q131" s="179"/>
      <c r="R131" s="177"/>
      <c r="S131" s="177"/>
      <c r="T131" s="177"/>
      <c r="U131" s="177"/>
      <c r="V131" s="177"/>
      <c r="W131" t="b">
        <f t="shared" si="1"/>
        <v>0</v>
      </c>
      <c r="X131" s="180"/>
    </row>
    <row r="132" outlineLevel="1">
      <c r="A132" s="170"/>
      <c r="B132" s="171"/>
      <c r="C132" s="185" t="s">
        <v>341</v>
      </c>
      <c r="D132" s="173" t="s">
        <v>342</v>
      </c>
      <c r="E132" s="185"/>
      <c r="F132" s="186" t="s">
        <v>343</v>
      </c>
      <c r="G132" s="185"/>
      <c r="H132" s="181" t="s">
        <v>344</v>
      </c>
      <c r="I132" s="190"/>
      <c r="J132" s="191"/>
      <c r="K132" s="191"/>
      <c r="L132" s="55" t="s">
        <v>306</v>
      </c>
      <c r="M132" s="52" t="s">
        <v>312</v>
      </c>
      <c r="N132" s="177"/>
      <c r="O132" s="62" t="s">
        <v>163</v>
      </c>
      <c r="P132" s="184"/>
      <c r="Q132" s="179" t="s">
        <v>33</v>
      </c>
      <c r="R132" s="177"/>
      <c r="S132" s="177"/>
      <c r="T132" s="177"/>
      <c r="U132" s="177"/>
      <c r="V132" s="177"/>
      <c r="W132" t="b">
        <f t="shared" si="1"/>
        <v>1</v>
      </c>
      <c r="X132" s="180"/>
    </row>
    <row r="133" outlineLevel="1">
      <c r="A133" s="170"/>
      <c r="B133" s="16"/>
      <c r="C133" s="65"/>
      <c r="D133" s="65"/>
      <c r="E133" s="65"/>
      <c r="F133" s="65"/>
      <c r="G133" s="65"/>
      <c r="H133" s="181" t="s">
        <v>345</v>
      </c>
      <c r="I133" s="190"/>
      <c r="J133" s="191"/>
      <c r="K133" s="191"/>
      <c r="L133" s="55" t="s">
        <v>306</v>
      </c>
      <c r="M133" s="52" t="s">
        <v>312</v>
      </c>
      <c r="N133" s="177"/>
      <c r="O133" s="62" t="s">
        <v>160</v>
      </c>
      <c r="P133" s="184"/>
      <c r="Q133" s="179" t="s">
        <v>33</v>
      </c>
      <c r="R133" s="177"/>
      <c r="S133" s="177"/>
      <c r="T133" s="177"/>
      <c r="U133" s="177"/>
      <c r="V133" s="177"/>
      <c r="W133" t="b">
        <f t="shared" si="1"/>
        <v>0</v>
      </c>
      <c r="X133" s="180"/>
    </row>
    <row r="134" outlineLevel="1">
      <c r="A134" s="170"/>
      <c r="B134" s="16"/>
      <c r="C134" s="65"/>
      <c r="D134" s="65"/>
      <c r="E134" s="65"/>
      <c r="F134" s="65"/>
      <c r="G134" s="65"/>
      <c r="H134" s="181" t="s">
        <v>346</v>
      </c>
      <c r="I134" s="190"/>
      <c r="J134" s="190"/>
      <c r="K134" s="190"/>
      <c r="L134" s="55" t="s">
        <v>254</v>
      </c>
      <c r="M134" s="182" t="s">
        <v>255</v>
      </c>
      <c r="N134" s="199"/>
      <c r="O134" s="62" t="s">
        <v>160</v>
      </c>
      <c r="P134" s="179" t="s">
        <v>33</v>
      </c>
      <c r="Q134" s="179"/>
      <c r="R134" s="177"/>
      <c r="S134" s="177"/>
      <c r="T134" s="177"/>
      <c r="U134" s="177"/>
      <c r="V134" s="177"/>
      <c r="W134" t="b">
        <f t="shared" si="1"/>
        <v>0</v>
      </c>
      <c r="X134" s="180"/>
    </row>
    <row r="135" outlineLevel="1">
      <c r="A135" s="170"/>
      <c r="B135" s="16"/>
      <c r="C135" s="65"/>
      <c r="D135" s="65"/>
      <c r="E135" s="65"/>
      <c r="F135" s="65"/>
      <c r="G135" s="65"/>
      <c r="H135" s="181" t="s">
        <v>347</v>
      </c>
      <c r="I135" s="190"/>
      <c r="J135" s="190"/>
      <c r="K135" s="190"/>
      <c r="L135" s="55" t="s">
        <v>224</v>
      </c>
      <c r="M135" s="182" t="s">
        <v>258</v>
      </c>
      <c r="N135" s="199"/>
      <c r="O135" s="62" t="s">
        <v>163</v>
      </c>
      <c r="P135" s="184"/>
      <c r="Q135" s="179" t="s">
        <v>33</v>
      </c>
      <c r="R135" s="177"/>
      <c r="S135" s="177"/>
      <c r="T135" s="177"/>
      <c r="U135" s="177"/>
      <c r="V135" s="177"/>
      <c r="W135" t="b">
        <f t="shared" si="1"/>
        <v>0</v>
      </c>
      <c r="X135" s="180"/>
    </row>
    <row r="136" outlineLevel="1">
      <c r="A136" s="200"/>
      <c r="B136" s="26"/>
      <c r="C136" s="27"/>
      <c r="D136" s="27"/>
      <c r="E136" s="27"/>
      <c r="F136" s="27"/>
      <c r="G136" s="27"/>
      <c r="H136" s="201" t="s">
        <v>348</v>
      </c>
      <c r="I136" s="202"/>
      <c r="J136" s="202"/>
      <c r="K136" s="202"/>
      <c r="L136" s="203"/>
      <c r="M136" s="204" t="s">
        <v>349</v>
      </c>
      <c r="N136" s="205"/>
      <c r="O136" s="206" t="s">
        <v>185</v>
      </c>
      <c r="P136" s="207"/>
      <c r="Q136" s="207"/>
      <c r="R136" s="205"/>
      <c r="S136" s="205"/>
      <c r="T136" s="205"/>
      <c r="U136" s="205"/>
      <c r="V136" s="205"/>
      <c r="W136" t="b">
        <f t="shared" si="1"/>
        <v>0</v>
      </c>
      <c r="X136" s="7"/>
    </row>
    <row r="137" outlineLevel="1">
      <c r="A137" s="170"/>
      <c r="B137" s="188"/>
      <c r="C137" s="181" t="s">
        <v>350</v>
      </c>
      <c r="D137" s="156" t="s">
        <v>247</v>
      </c>
      <c r="E137" s="181"/>
      <c r="F137" s="181"/>
      <c r="G137" s="181"/>
      <c r="H137" s="181"/>
      <c r="I137" s="190"/>
      <c r="J137" s="190"/>
      <c r="K137" s="190"/>
      <c r="L137" s="190"/>
      <c r="M137" s="196"/>
      <c r="N137" s="199"/>
      <c r="O137" s="208"/>
      <c r="P137" s="184"/>
      <c r="Q137" s="184"/>
      <c r="R137" s="177"/>
      <c r="S137" s="177"/>
      <c r="T137" s="177"/>
      <c r="U137" s="177"/>
      <c r="V137" s="177"/>
      <c r="W137" t="b">
        <f t="shared" si="1"/>
        <v>0</v>
      </c>
      <c r="X137" s="180"/>
    </row>
    <row r="138" outlineLevel="1">
      <c r="A138" s="170"/>
      <c r="B138" s="188"/>
      <c r="C138" s="181" t="s">
        <v>351</v>
      </c>
      <c r="D138" s="95" t="s">
        <v>352</v>
      </c>
      <c r="E138" s="181"/>
      <c r="F138" s="181"/>
      <c r="G138" s="181"/>
      <c r="H138" s="181"/>
      <c r="I138" s="190"/>
      <c r="J138" s="190"/>
      <c r="K138" s="190"/>
      <c r="L138" s="190"/>
      <c r="M138" s="196"/>
      <c r="N138" s="199"/>
      <c r="O138" s="208"/>
      <c r="P138" s="184"/>
      <c r="Q138" s="184"/>
      <c r="R138" s="177"/>
      <c r="S138" s="177"/>
      <c r="T138" s="177"/>
      <c r="U138" s="177"/>
      <c r="V138" s="177"/>
      <c r="W138" t="b">
        <f t="shared" si="1"/>
        <v>0</v>
      </c>
      <c r="X138" s="180"/>
    </row>
    <row r="139" outlineLevel="1">
      <c r="A139" s="170"/>
      <c r="B139" s="171"/>
      <c r="C139" s="185" t="s">
        <v>353</v>
      </c>
      <c r="D139" s="143" t="s">
        <v>354</v>
      </c>
      <c r="E139" s="172"/>
      <c r="F139" s="172"/>
      <c r="G139" s="185"/>
      <c r="H139" s="209" t="s">
        <v>355</v>
      </c>
      <c r="I139" s="55">
        <v>170.0</v>
      </c>
      <c r="J139" s="55">
        <v>40.0</v>
      </c>
      <c r="K139" s="55">
        <v>70.0</v>
      </c>
      <c r="L139" s="55" t="s">
        <v>98</v>
      </c>
      <c r="M139" s="126" t="s">
        <v>356</v>
      </c>
      <c r="N139" s="199"/>
      <c r="O139" s="62" t="s">
        <v>63</v>
      </c>
      <c r="P139" s="179" t="s">
        <v>33</v>
      </c>
      <c r="Q139" s="179" t="s">
        <v>33</v>
      </c>
      <c r="R139" s="177"/>
      <c r="S139" s="177"/>
      <c r="T139" s="177"/>
      <c r="U139" s="177"/>
      <c r="V139" s="177"/>
      <c r="W139" t="b">
        <f t="shared" si="1"/>
        <v>1</v>
      </c>
      <c r="X139" s="180"/>
    </row>
    <row r="140" outlineLevel="1">
      <c r="A140" s="16"/>
      <c r="B140" s="26"/>
      <c r="C140" s="27"/>
      <c r="D140" s="27"/>
      <c r="E140" s="27"/>
      <c r="F140" s="27"/>
      <c r="G140" s="27"/>
      <c r="H140" s="209" t="s">
        <v>357</v>
      </c>
      <c r="I140" s="55">
        <v>170.0</v>
      </c>
      <c r="J140" s="55">
        <v>40.0</v>
      </c>
      <c r="K140" s="55">
        <v>70.0</v>
      </c>
      <c r="L140" s="55" t="s">
        <v>98</v>
      </c>
      <c r="M140" s="126" t="s">
        <v>356</v>
      </c>
      <c r="N140" s="199"/>
      <c r="O140" s="62" t="s">
        <v>63</v>
      </c>
      <c r="P140" s="179" t="s">
        <v>33</v>
      </c>
      <c r="Q140" s="179" t="s">
        <v>33</v>
      </c>
      <c r="R140" s="177"/>
      <c r="S140" s="177"/>
      <c r="T140" s="177"/>
      <c r="U140" s="177"/>
      <c r="V140" s="177"/>
      <c r="W140" t="b">
        <f t="shared" si="1"/>
        <v>0</v>
      </c>
      <c r="X140" s="180"/>
    </row>
    <row r="141" outlineLevel="1">
      <c r="A141" s="170"/>
      <c r="B141" s="188"/>
      <c r="C141" s="181" t="s">
        <v>358</v>
      </c>
      <c r="D141" s="182" t="s">
        <v>359</v>
      </c>
      <c r="E141" s="181"/>
      <c r="F141" s="189" t="s">
        <v>360</v>
      </c>
      <c r="G141" s="181"/>
      <c r="H141" s="181" t="s">
        <v>361</v>
      </c>
      <c r="I141" s="55">
        <v>10.0</v>
      </c>
      <c r="J141" s="55">
        <v>34.0</v>
      </c>
      <c r="K141" s="55" t="s">
        <v>362</v>
      </c>
      <c r="L141" s="55" t="s">
        <v>70</v>
      </c>
      <c r="M141" s="52" t="s">
        <v>71</v>
      </c>
      <c r="N141" s="199"/>
      <c r="O141" s="62" t="s">
        <v>163</v>
      </c>
      <c r="P141" s="184"/>
      <c r="Q141" s="179" t="s">
        <v>33</v>
      </c>
      <c r="R141" s="177"/>
      <c r="S141" s="177"/>
      <c r="T141" s="177"/>
      <c r="U141" s="177"/>
      <c r="V141" s="177"/>
      <c r="W141" t="b">
        <f t="shared" si="1"/>
        <v>1</v>
      </c>
      <c r="X141" s="180"/>
    </row>
    <row r="142" outlineLevel="1">
      <c r="A142" s="170"/>
      <c r="B142" s="188"/>
      <c r="C142" s="181" t="s">
        <v>363</v>
      </c>
      <c r="D142" s="182" t="s">
        <v>364</v>
      </c>
      <c r="E142" s="181"/>
      <c r="F142" s="181"/>
      <c r="G142" s="181"/>
      <c r="H142" s="181" t="s">
        <v>365</v>
      </c>
      <c r="I142" s="55">
        <v>60.0</v>
      </c>
      <c r="J142" s="55">
        <v>60.0</v>
      </c>
      <c r="K142" s="55">
        <v>80.0</v>
      </c>
      <c r="L142" s="55" t="s">
        <v>98</v>
      </c>
      <c r="M142" s="52" t="s">
        <v>366</v>
      </c>
      <c r="N142" s="199"/>
      <c r="O142" s="210" t="s">
        <v>367</v>
      </c>
      <c r="P142" s="184"/>
      <c r="Q142" s="179" t="s">
        <v>33</v>
      </c>
      <c r="R142" s="177"/>
      <c r="S142" s="177"/>
      <c r="T142" s="177"/>
      <c r="U142" s="177"/>
      <c r="V142" s="177"/>
      <c r="W142" t="b">
        <f t="shared" si="1"/>
        <v>1</v>
      </c>
      <c r="X142" s="180"/>
    </row>
    <row r="143" outlineLevel="1">
      <c r="A143" s="170"/>
      <c r="B143" s="188"/>
      <c r="C143" s="181" t="s">
        <v>368</v>
      </c>
      <c r="D143" s="182" t="s">
        <v>369</v>
      </c>
      <c r="E143" s="181"/>
      <c r="F143" s="189" t="s">
        <v>370</v>
      </c>
      <c r="G143" s="181"/>
      <c r="H143" s="181" t="s">
        <v>371</v>
      </c>
      <c r="I143" s="55">
        <v>10.0</v>
      </c>
      <c r="J143" s="55">
        <v>34.0</v>
      </c>
      <c r="K143" s="55" t="s">
        <v>362</v>
      </c>
      <c r="L143" s="55" t="s">
        <v>70</v>
      </c>
      <c r="M143" s="52" t="s">
        <v>71</v>
      </c>
      <c r="N143" s="199"/>
      <c r="O143" s="62" t="s">
        <v>228</v>
      </c>
      <c r="P143" s="184"/>
      <c r="Q143" s="179" t="s">
        <v>33</v>
      </c>
      <c r="R143" s="177"/>
      <c r="S143" s="177"/>
      <c r="T143" s="177"/>
      <c r="U143" s="177"/>
      <c r="V143" s="177"/>
      <c r="W143" t="b">
        <f t="shared" si="1"/>
        <v>1</v>
      </c>
      <c r="X143" s="180"/>
    </row>
    <row r="144" outlineLevel="1">
      <c r="A144" s="170"/>
      <c r="B144" s="188"/>
      <c r="C144" s="181" t="s">
        <v>372</v>
      </c>
      <c r="D144" s="182" t="s">
        <v>373</v>
      </c>
      <c r="E144" s="181"/>
      <c r="F144" s="189" t="s">
        <v>374</v>
      </c>
      <c r="G144" s="181"/>
      <c r="H144" s="181"/>
      <c r="I144" s="190"/>
      <c r="J144" s="190"/>
      <c r="K144" s="190"/>
      <c r="L144" s="190"/>
      <c r="M144" s="196"/>
      <c r="N144" s="199"/>
      <c r="O144" s="208"/>
      <c r="P144" s="184"/>
      <c r="Q144" s="184"/>
      <c r="R144" s="177"/>
      <c r="S144" s="177"/>
      <c r="T144" s="177"/>
      <c r="U144" s="177"/>
      <c r="V144" s="177"/>
      <c r="W144" t="b">
        <f t="shared" si="1"/>
        <v>0</v>
      </c>
      <c r="X144" s="180"/>
    </row>
    <row r="145" outlineLevel="1">
      <c r="A145" s="170"/>
      <c r="B145" s="171"/>
      <c r="C145" s="185" t="s">
        <v>375</v>
      </c>
      <c r="D145" s="156" t="s">
        <v>247</v>
      </c>
      <c r="E145" s="185"/>
      <c r="F145" s="185"/>
      <c r="G145" s="185"/>
      <c r="H145" s="185"/>
      <c r="I145" s="211"/>
      <c r="J145" s="211"/>
      <c r="K145" s="211"/>
      <c r="L145" s="211"/>
      <c r="M145" s="212"/>
      <c r="N145" s="213"/>
      <c r="O145" s="214"/>
      <c r="P145" s="215"/>
      <c r="Q145" s="215"/>
      <c r="R145" s="216"/>
      <c r="S145" s="216"/>
      <c r="T145" s="216"/>
      <c r="U145" s="216"/>
      <c r="V145" s="216"/>
      <c r="W145" t="b">
        <f t="shared" si="1"/>
        <v>0</v>
      </c>
      <c r="X145" s="180"/>
    </row>
    <row r="146" outlineLevel="1">
      <c r="A146" s="170"/>
      <c r="B146" s="188"/>
      <c r="C146" s="187" t="s">
        <v>376</v>
      </c>
      <c r="D146" s="95" t="s">
        <v>352</v>
      </c>
      <c r="E146" s="187"/>
      <c r="F146" s="187"/>
      <c r="G146" s="187"/>
      <c r="H146" s="195"/>
      <c r="I146" s="190"/>
      <c r="J146" s="191"/>
      <c r="K146" s="191"/>
      <c r="L146" s="190"/>
      <c r="M146" s="196"/>
      <c r="N146" s="177"/>
      <c r="O146" s="197"/>
      <c r="P146" s="184"/>
      <c r="Q146" s="184"/>
      <c r="R146" s="177"/>
      <c r="S146" s="177"/>
      <c r="T146" s="177"/>
      <c r="U146" s="177"/>
      <c r="V146" s="177"/>
      <c r="W146" t="b">
        <f t="shared" si="1"/>
        <v>0</v>
      </c>
      <c r="X146" s="180"/>
    </row>
    <row r="147">
      <c r="B147" s="43" t="s">
        <v>377</v>
      </c>
      <c r="C147" s="44"/>
      <c r="D147" s="45"/>
      <c r="E147" s="46"/>
      <c r="F147" s="46"/>
      <c r="G147" s="46"/>
      <c r="H147" s="46"/>
      <c r="I147" s="47"/>
      <c r="J147" s="47"/>
      <c r="K147" s="47"/>
      <c r="L147" s="46"/>
      <c r="M147" s="48"/>
      <c r="N147" s="46"/>
      <c r="O147" s="49"/>
      <c r="P147" s="44"/>
      <c r="Q147" s="44"/>
      <c r="R147" s="46"/>
      <c r="S147" s="46"/>
      <c r="T147" s="46"/>
      <c r="U147" s="46"/>
      <c r="V147" s="46"/>
      <c r="W147" t="b">
        <f t="shared" si="1"/>
        <v>0</v>
      </c>
      <c r="X147" s="34"/>
    </row>
    <row r="148" outlineLevel="1">
      <c r="A148" s="16"/>
      <c r="B148" s="26"/>
      <c r="C148" s="217" t="s">
        <v>378</v>
      </c>
      <c r="D148" s="143" t="s">
        <v>379</v>
      </c>
      <c r="E148" s="218"/>
      <c r="F148" s="218"/>
      <c r="G148" s="217"/>
      <c r="H148" s="219"/>
      <c r="I148" s="220"/>
      <c r="J148" s="220"/>
      <c r="K148" s="220"/>
      <c r="L148" s="221"/>
      <c r="M148" s="222"/>
      <c r="N148" s="223"/>
      <c r="O148" s="224"/>
      <c r="P148" s="225"/>
      <c r="Q148" s="225"/>
      <c r="R148" s="223"/>
      <c r="S148" s="223"/>
      <c r="T148" s="223"/>
      <c r="U148" s="223"/>
      <c r="V148" s="223"/>
      <c r="W148" t="b">
        <f t="shared" si="1"/>
        <v>0</v>
      </c>
      <c r="X148" s="7"/>
    </row>
    <row r="149" outlineLevel="1">
      <c r="A149" s="16"/>
      <c r="B149" s="13"/>
      <c r="C149" s="226" t="s">
        <v>380</v>
      </c>
      <c r="D149" s="52" t="s">
        <v>379</v>
      </c>
      <c r="E149" s="226"/>
      <c r="F149" s="226"/>
      <c r="G149" s="226"/>
      <c r="H149" s="227"/>
      <c r="I149" s="228"/>
      <c r="J149" s="228"/>
      <c r="K149" s="228"/>
      <c r="L149" s="229"/>
      <c r="M149" s="230"/>
      <c r="N149" s="231"/>
      <c r="O149" s="232"/>
      <c r="P149" s="233"/>
      <c r="Q149" s="233"/>
      <c r="R149" s="231"/>
      <c r="S149" s="231"/>
      <c r="T149" s="231"/>
      <c r="U149" s="231"/>
      <c r="V149" s="231"/>
      <c r="W149" t="b">
        <f t="shared" si="1"/>
        <v>0</v>
      </c>
      <c r="X149" s="7"/>
    </row>
    <row r="150" outlineLevel="1">
      <c r="A150" s="16"/>
      <c r="B150" s="13"/>
      <c r="C150" s="226" t="s">
        <v>381</v>
      </c>
      <c r="D150" s="52" t="s">
        <v>382</v>
      </c>
      <c r="E150" s="226"/>
      <c r="F150" s="226"/>
      <c r="G150" s="226"/>
      <c r="H150" s="234" t="s">
        <v>383</v>
      </c>
      <c r="I150" s="235">
        <v>75.0</v>
      </c>
      <c r="J150" s="235" t="s">
        <v>384</v>
      </c>
      <c r="K150" s="235">
        <v>71.0</v>
      </c>
      <c r="L150" s="134" t="s">
        <v>98</v>
      </c>
      <c r="M150" s="52" t="s">
        <v>385</v>
      </c>
      <c r="N150" s="231"/>
      <c r="O150" s="57" t="s">
        <v>81</v>
      </c>
      <c r="P150" s="233"/>
      <c r="Q150" s="236" t="s">
        <v>33</v>
      </c>
      <c r="R150" s="231"/>
      <c r="S150" s="231"/>
      <c r="T150" s="231"/>
      <c r="U150" s="231"/>
      <c r="V150" s="231"/>
      <c r="W150" t="b">
        <f t="shared" si="1"/>
        <v>1</v>
      </c>
      <c r="X150" s="7"/>
    </row>
    <row r="151" ht="132.0" customHeight="1" outlineLevel="1">
      <c r="A151" s="16"/>
      <c r="B151" s="13"/>
      <c r="C151" s="226" t="s">
        <v>386</v>
      </c>
      <c r="D151" s="52" t="s">
        <v>387</v>
      </c>
      <c r="E151" s="237" t="s">
        <v>388</v>
      </c>
      <c r="F151" s="238"/>
      <c r="G151" s="238"/>
      <c r="H151" s="238" t="s">
        <v>389</v>
      </c>
      <c r="I151" s="235">
        <v>60.0</v>
      </c>
      <c r="J151" s="235">
        <v>51.0</v>
      </c>
      <c r="K151" s="235">
        <v>61.0</v>
      </c>
      <c r="L151" s="134" t="s">
        <v>98</v>
      </c>
      <c r="M151" s="52" t="s">
        <v>390</v>
      </c>
      <c r="N151" s="231"/>
      <c r="O151" s="239" t="s">
        <v>118</v>
      </c>
      <c r="P151" s="236" t="s">
        <v>33</v>
      </c>
      <c r="Q151" s="233"/>
      <c r="R151" s="231"/>
      <c r="S151" s="231"/>
      <c r="T151" s="231"/>
      <c r="U151" s="231"/>
      <c r="V151" s="231"/>
      <c r="W151" t="b">
        <f t="shared" si="1"/>
        <v>1</v>
      </c>
      <c r="X151" s="7"/>
    </row>
    <row r="152" outlineLevel="1">
      <c r="A152" s="16"/>
      <c r="B152" s="13"/>
      <c r="C152" s="226" t="s">
        <v>391</v>
      </c>
      <c r="D152" s="52" t="s">
        <v>379</v>
      </c>
      <c r="E152" s="226"/>
      <c r="F152" s="226"/>
      <c r="G152" s="226"/>
      <c r="H152" s="234"/>
      <c r="I152" s="228"/>
      <c r="J152" s="228"/>
      <c r="K152" s="228"/>
      <c r="L152" s="229"/>
      <c r="M152" s="230"/>
      <c r="N152" s="231"/>
      <c r="O152" s="232"/>
      <c r="P152" s="233"/>
      <c r="Q152" s="233"/>
      <c r="R152" s="231"/>
      <c r="S152" s="231"/>
      <c r="T152" s="231"/>
      <c r="U152" s="231"/>
      <c r="V152" s="231"/>
      <c r="W152" t="b">
        <f t="shared" si="1"/>
        <v>0</v>
      </c>
      <c r="X152" s="7"/>
    </row>
    <row r="153" outlineLevel="1">
      <c r="A153" s="16"/>
      <c r="B153" s="13"/>
      <c r="C153" s="226" t="s">
        <v>392</v>
      </c>
      <c r="D153" s="52" t="s">
        <v>393</v>
      </c>
      <c r="E153" s="237" t="s">
        <v>388</v>
      </c>
      <c r="F153" s="226"/>
      <c r="G153" s="226"/>
      <c r="H153" s="234" t="s">
        <v>394</v>
      </c>
      <c r="I153" s="235">
        <v>60.0</v>
      </c>
      <c r="J153" s="235">
        <v>51.0</v>
      </c>
      <c r="K153" s="235">
        <v>61.0</v>
      </c>
      <c r="L153" s="134" t="s">
        <v>98</v>
      </c>
      <c r="M153" s="52" t="s">
        <v>390</v>
      </c>
      <c r="N153" s="231"/>
      <c r="O153" s="66" t="s">
        <v>63</v>
      </c>
      <c r="P153" s="236" t="s">
        <v>33</v>
      </c>
      <c r="Q153" s="233"/>
      <c r="R153" s="231"/>
      <c r="S153" s="231"/>
      <c r="T153" s="231"/>
      <c r="U153" s="231"/>
      <c r="V153" s="231"/>
      <c r="W153" t="b">
        <f t="shared" si="1"/>
        <v>1</v>
      </c>
      <c r="X153" s="7"/>
    </row>
    <row r="154" outlineLevel="1">
      <c r="A154" s="16"/>
      <c r="B154" s="13"/>
      <c r="C154" s="226" t="s">
        <v>395</v>
      </c>
      <c r="D154" s="52" t="s">
        <v>393</v>
      </c>
      <c r="E154" s="237" t="s">
        <v>388</v>
      </c>
      <c r="F154" s="226"/>
      <c r="G154" s="226"/>
      <c r="H154" s="209" t="s">
        <v>396</v>
      </c>
      <c r="I154" s="235">
        <v>600.0</v>
      </c>
      <c r="J154" s="235">
        <v>20.0</v>
      </c>
      <c r="K154" s="235">
        <v>20.0</v>
      </c>
      <c r="L154" s="39" t="s">
        <v>60</v>
      </c>
      <c r="M154" s="40" t="s">
        <v>397</v>
      </c>
      <c r="N154" s="231"/>
      <c r="O154" s="66" t="s">
        <v>63</v>
      </c>
      <c r="P154" s="236" t="s">
        <v>33</v>
      </c>
      <c r="Q154" s="233"/>
      <c r="R154" s="231"/>
      <c r="S154" s="231"/>
      <c r="T154" s="231"/>
      <c r="U154" s="231"/>
      <c r="V154" s="231"/>
      <c r="W154" t="b">
        <f t="shared" si="1"/>
        <v>1</v>
      </c>
      <c r="X154" s="7"/>
    </row>
    <row r="155" outlineLevel="1">
      <c r="A155" s="16"/>
      <c r="B155" s="13"/>
      <c r="C155" s="226" t="s">
        <v>398</v>
      </c>
      <c r="D155" s="52" t="s">
        <v>387</v>
      </c>
      <c r="E155" s="237" t="s">
        <v>388</v>
      </c>
      <c r="F155" s="226"/>
      <c r="G155" s="226"/>
      <c r="H155" s="240"/>
      <c r="I155" s="228"/>
      <c r="J155" s="228"/>
      <c r="K155" s="228"/>
      <c r="L155" s="229"/>
      <c r="M155" s="230"/>
      <c r="N155" s="231"/>
      <c r="O155" s="232"/>
      <c r="P155" s="233"/>
      <c r="Q155" s="233"/>
      <c r="R155" s="231"/>
      <c r="S155" s="231"/>
      <c r="T155" s="231"/>
      <c r="U155" s="231"/>
      <c r="V155" s="231"/>
      <c r="W155" t="b">
        <f t="shared" si="1"/>
        <v>0</v>
      </c>
      <c r="X155" s="7"/>
    </row>
    <row r="156" outlineLevel="1">
      <c r="A156" s="16"/>
      <c r="B156" s="13"/>
      <c r="C156" s="226" t="s">
        <v>399</v>
      </c>
      <c r="D156" s="52" t="s">
        <v>393</v>
      </c>
      <c r="E156" s="226"/>
      <c r="F156" s="226"/>
      <c r="G156" s="226"/>
      <c r="H156" s="240" t="s">
        <v>400</v>
      </c>
      <c r="I156" s="235">
        <v>60.0</v>
      </c>
      <c r="J156" s="235">
        <v>51.0</v>
      </c>
      <c r="K156" s="235">
        <v>61.0</v>
      </c>
      <c r="L156" s="134" t="s">
        <v>98</v>
      </c>
      <c r="M156" s="52" t="s">
        <v>385</v>
      </c>
      <c r="N156" s="231"/>
      <c r="O156" s="57" t="s">
        <v>81</v>
      </c>
      <c r="P156" s="236" t="s">
        <v>33</v>
      </c>
      <c r="Q156" s="233"/>
      <c r="R156" s="231"/>
      <c r="S156" s="231"/>
      <c r="T156" s="231"/>
      <c r="U156" s="231"/>
      <c r="V156" s="231"/>
      <c r="W156" t="b">
        <f t="shared" si="1"/>
        <v>1</v>
      </c>
      <c r="X156" s="7"/>
    </row>
    <row r="157" ht="194.25" customHeight="1" outlineLevel="1">
      <c r="A157" s="16"/>
      <c r="B157" s="13"/>
      <c r="C157" s="226" t="s">
        <v>401</v>
      </c>
      <c r="D157" s="52" t="s">
        <v>402</v>
      </c>
      <c r="E157" s="241" t="s">
        <v>403</v>
      </c>
      <c r="F157" s="226"/>
      <c r="G157" s="226"/>
      <c r="H157" s="240" t="s">
        <v>404</v>
      </c>
      <c r="I157" s="242">
        <v>43621.0</v>
      </c>
      <c r="J157" s="235">
        <v>35.0</v>
      </c>
      <c r="K157" s="235" t="s">
        <v>405</v>
      </c>
      <c r="L157" s="134" t="s">
        <v>406</v>
      </c>
      <c r="M157" s="176" t="s">
        <v>407</v>
      </c>
      <c r="N157" s="231"/>
      <c r="O157" s="66" t="s">
        <v>63</v>
      </c>
      <c r="P157" s="236" t="s">
        <v>33</v>
      </c>
      <c r="Q157" s="236"/>
      <c r="R157" s="231"/>
      <c r="S157" s="231"/>
      <c r="T157" s="231"/>
      <c r="U157" s="231"/>
      <c r="V157" s="231"/>
      <c r="W157" t="b">
        <f t="shared" si="1"/>
        <v>1</v>
      </c>
      <c r="X157" s="7"/>
    </row>
    <row r="158" outlineLevel="1">
      <c r="A158" s="16"/>
      <c r="B158" s="13"/>
      <c r="C158" s="234" t="s">
        <v>408</v>
      </c>
      <c r="D158" s="143" t="s">
        <v>379</v>
      </c>
      <c r="E158" s="243"/>
      <c r="F158" s="243"/>
      <c r="G158" s="234"/>
      <c r="H158" s="234"/>
      <c r="I158" s="228"/>
      <c r="J158" s="228"/>
      <c r="K158" s="228"/>
      <c r="L158" s="229"/>
      <c r="M158" s="230"/>
      <c r="N158" s="231"/>
      <c r="O158" s="232"/>
      <c r="P158" s="233"/>
      <c r="Q158" s="233"/>
      <c r="R158" s="231"/>
      <c r="S158" s="231"/>
      <c r="T158" s="231"/>
      <c r="U158" s="231"/>
      <c r="V158" s="231"/>
      <c r="W158" t="b">
        <f t="shared" si="1"/>
        <v>0</v>
      </c>
      <c r="X158" s="7"/>
    </row>
    <row r="159" outlineLevel="1">
      <c r="A159" s="16"/>
      <c r="B159" s="24"/>
      <c r="C159" s="244" t="s">
        <v>409</v>
      </c>
      <c r="D159" s="237" t="s">
        <v>410</v>
      </c>
      <c r="E159" s="141"/>
      <c r="F159" s="141"/>
      <c r="G159" s="141"/>
      <c r="H159" s="244"/>
      <c r="I159" s="245"/>
      <c r="J159" s="245"/>
      <c r="K159" s="245"/>
      <c r="L159" s="246"/>
      <c r="M159" s="247"/>
      <c r="N159" s="248"/>
      <c r="O159" s="249"/>
      <c r="P159" s="250"/>
      <c r="Q159" s="250"/>
      <c r="R159" s="248"/>
      <c r="S159" s="248"/>
      <c r="T159" s="248"/>
      <c r="U159" s="248"/>
      <c r="V159" s="248"/>
      <c r="W159" t="b">
        <f t="shared" si="1"/>
        <v>0</v>
      </c>
      <c r="X159" s="7"/>
    </row>
    <row r="160">
      <c r="A160" s="152"/>
      <c r="B160" s="43" t="s">
        <v>411</v>
      </c>
      <c r="C160" s="44"/>
      <c r="D160" s="45"/>
      <c r="E160" s="46"/>
      <c r="F160" s="46"/>
      <c r="G160" s="46"/>
      <c r="H160" s="46"/>
      <c r="I160" s="47"/>
      <c r="J160" s="47"/>
      <c r="K160" s="47"/>
      <c r="L160" s="46"/>
      <c r="M160" s="48"/>
      <c r="N160" s="46"/>
      <c r="O160" s="49"/>
      <c r="P160" s="44"/>
      <c r="Q160" s="44"/>
      <c r="R160" s="46"/>
      <c r="S160" s="46"/>
      <c r="T160" s="46"/>
      <c r="U160" s="46"/>
      <c r="V160" s="72"/>
      <c r="W160" t="b">
        <f t="shared" si="1"/>
        <v>0</v>
      </c>
      <c r="X160" s="34"/>
    </row>
    <row r="161" outlineLevel="1">
      <c r="A161" s="16"/>
      <c r="B161" s="26"/>
      <c r="C161" s="73" t="s">
        <v>412</v>
      </c>
      <c r="D161" s="74" t="s">
        <v>413</v>
      </c>
      <c r="E161" s="73"/>
      <c r="F161" s="73"/>
      <c r="G161" s="73"/>
      <c r="H161" s="217" t="s">
        <v>414</v>
      </c>
      <c r="I161" s="76">
        <v>50.0</v>
      </c>
      <c r="J161" s="76">
        <v>40.0</v>
      </c>
      <c r="K161" s="76">
        <v>125.0</v>
      </c>
      <c r="L161" s="107" t="s">
        <v>98</v>
      </c>
      <c r="M161" s="251" t="s">
        <v>415</v>
      </c>
      <c r="N161" s="223"/>
      <c r="O161" s="144" t="s">
        <v>81</v>
      </c>
      <c r="P161" s="145" t="s">
        <v>33</v>
      </c>
      <c r="Q161" s="145" t="s">
        <v>33</v>
      </c>
      <c r="R161" s="27"/>
      <c r="S161" s="27"/>
      <c r="T161" s="27"/>
      <c r="U161" s="27"/>
      <c r="V161" s="27"/>
      <c r="W161" t="b">
        <f t="shared" si="1"/>
        <v>1</v>
      </c>
    </row>
    <row r="162" outlineLevel="1">
      <c r="A162" s="16"/>
      <c r="B162" s="67"/>
      <c r="C162" s="252" t="s">
        <v>416</v>
      </c>
      <c r="D162" s="40" t="s">
        <v>413</v>
      </c>
      <c r="E162" s="87" t="s">
        <v>417</v>
      </c>
      <c r="F162" s="87" t="s">
        <v>418</v>
      </c>
      <c r="G162" s="67"/>
      <c r="H162" s="234" t="s">
        <v>419</v>
      </c>
      <c r="I162" s="253">
        <v>43621.0</v>
      </c>
      <c r="J162" s="55">
        <v>35.0</v>
      </c>
      <c r="K162" s="55">
        <v>75.0</v>
      </c>
      <c r="L162" s="134" t="s">
        <v>406</v>
      </c>
      <c r="M162" s="176" t="s">
        <v>420</v>
      </c>
      <c r="N162" s="231"/>
      <c r="O162" s="57" t="s">
        <v>81</v>
      </c>
      <c r="P162" s="85"/>
      <c r="Q162" s="58" t="s">
        <v>33</v>
      </c>
      <c r="R162" s="59"/>
      <c r="S162" s="59"/>
      <c r="T162" s="59"/>
      <c r="U162" s="59"/>
      <c r="V162" s="59"/>
      <c r="W162" t="b">
        <f t="shared" si="1"/>
        <v>1</v>
      </c>
    </row>
    <row r="163" outlineLevel="1">
      <c r="A163" s="16"/>
      <c r="B163" s="65"/>
      <c r="D163" s="65"/>
      <c r="E163" s="65"/>
      <c r="F163" s="65"/>
      <c r="G163" s="65"/>
      <c r="H163" s="51" t="s">
        <v>421</v>
      </c>
      <c r="I163" s="55">
        <v>80.0</v>
      </c>
      <c r="J163" s="55">
        <v>120.0</v>
      </c>
      <c r="K163" s="55">
        <v>185.0</v>
      </c>
      <c r="L163" s="53" t="s">
        <v>98</v>
      </c>
      <c r="M163" s="88" t="s">
        <v>422</v>
      </c>
      <c r="N163" s="231"/>
      <c r="O163" s="57" t="s">
        <v>81</v>
      </c>
      <c r="P163" s="58" t="s">
        <v>33</v>
      </c>
      <c r="Q163" s="58" t="s">
        <v>33</v>
      </c>
      <c r="R163" s="59"/>
      <c r="S163" s="59"/>
      <c r="T163" s="59"/>
      <c r="U163" s="59"/>
      <c r="V163" s="59"/>
      <c r="W163" t="b">
        <f t="shared" si="1"/>
        <v>0</v>
      </c>
    </row>
    <row r="164" outlineLevel="1">
      <c r="A164" s="16"/>
      <c r="B164" s="27"/>
      <c r="D164" s="27"/>
      <c r="E164" s="27"/>
      <c r="F164" s="27"/>
      <c r="G164" s="27"/>
      <c r="H164" s="51" t="s">
        <v>423</v>
      </c>
      <c r="I164" s="55">
        <v>80.0</v>
      </c>
      <c r="J164" s="55">
        <v>48.0</v>
      </c>
      <c r="K164" s="55">
        <v>60.0</v>
      </c>
      <c r="L164" s="53" t="s">
        <v>98</v>
      </c>
      <c r="M164" s="88" t="s">
        <v>422</v>
      </c>
      <c r="N164" s="231"/>
      <c r="O164" s="254" t="s">
        <v>81</v>
      </c>
      <c r="P164" s="58" t="s">
        <v>33</v>
      </c>
      <c r="Q164" s="85"/>
      <c r="R164" s="59"/>
      <c r="S164" s="59"/>
      <c r="T164" s="59"/>
      <c r="U164" s="59"/>
      <c r="V164" s="59"/>
      <c r="W164" t="b">
        <f t="shared" si="1"/>
        <v>0</v>
      </c>
    </row>
    <row r="165" outlineLevel="1">
      <c r="A165" s="16"/>
      <c r="B165" s="24"/>
      <c r="C165" s="133" t="s">
        <v>424</v>
      </c>
      <c r="D165" s="40" t="s">
        <v>425</v>
      </c>
      <c r="E165" s="67"/>
      <c r="F165" s="87" t="s">
        <v>426</v>
      </c>
      <c r="G165" s="67"/>
      <c r="H165" s="51" t="s">
        <v>427</v>
      </c>
      <c r="I165" s="55">
        <v>30.0</v>
      </c>
      <c r="J165" s="55">
        <v>55.0</v>
      </c>
      <c r="K165" s="55">
        <v>60.0</v>
      </c>
      <c r="L165" s="53" t="s">
        <v>197</v>
      </c>
      <c r="M165" s="52" t="s">
        <v>428</v>
      </c>
      <c r="N165" s="229"/>
      <c r="O165" s="254" t="s">
        <v>81</v>
      </c>
      <c r="P165" s="58" t="s">
        <v>33</v>
      </c>
      <c r="Q165" s="85"/>
      <c r="R165" s="59"/>
      <c r="S165" s="59"/>
      <c r="T165" s="59"/>
      <c r="U165" s="59"/>
      <c r="V165" s="59"/>
      <c r="W165" t="b">
        <f t="shared" si="1"/>
        <v>1</v>
      </c>
    </row>
    <row r="166" outlineLevel="1">
      <c r="A166" s="16"/>
      <c r="B166" s="16"/>
      <c r="C166" s="65"/>
      <c r="D166" s="65"/>
      <c r="E166" s="65"/>
      <c r="F166" s="65"/>
      <c r="G166" s="65"/>
      <c r="H166" s="51" t="s">
        <v>429</v>
      </c>
      <c r="I166" s="55">
        <v>30.0</v>
      </c>
      <c r="J166" s="55">
        <v>55.0</v>
      </c>
      <c r="K166" s="55">
        <v>60.0</v>
      </c>
      <c r="L166" s="53" t="s">
        <v>197</v>
      </c>
      <c r="M166" s="52" t="s">
        <v>428</v>
      </c>
      <c r="N166" s="229" t="s">
        <v>62</v>
      </c>
      <c r="O166" s="254" t="s">
        <v>81</v>
      </c>
      <c r="P166" s="58" t="s">
        <v>33</v>
      </c>
      <c r="Q166" s="85"/>
      <c r="R166" s="59"/>
      <c r="S166" s="59"/>
      <c r="T166" s="59"/>
      <c r="U166" s="59"/>
      <c r="V166" s="59"/>
      <c r="W166" t="b">
        <f t="shared" si="1"/>
        <v>0</v>
      </c>
    </row>
    <row r="167" outlineLevel="1">
      <c r="A167" s="16"/>
      <c r="B167" s="16"/>
      <c r="C167" s="65"/>
      <c r="D167" s="65"/>
      <c r="E167" s="65"/>
      <c r="F167" s="65"/>
      <c r="G167" s="65"/>
      <c r="H167" s="51" t="s">
        <v>430</v>
      </c>
      <c r="I167" s="55">
        <v>30.0</v>
      </c>
      <c r="J167" s="55">
        <v>55.0</v>
      </c>
      <c r="K167" s="55">
        <v>60.0</v>
      </c>
      <c r="L167" s="53" t="s">
        <v>197</v>
      </c>
      <c r="M167" s="52" t="s">
        <v>428</v>
      </c>
      <c r="N167" s="229" t="s">
        <v>62</v>
      </c>
      <c r="O167" s="254" t="s">
        <v>81</v>
      </c>
      <c r="P167" s="58" t="s">
        <v>33</v>
      </c>
      <c r="Q167" s="85"/>
      <c r="R167" s="59"/>
      <c r="S167" s="59"/>
      <c r="T167" s="59"/>
      <c r="U167" s="59"/>
      <c r="V167" s="59"/>
      <c r="W167" t="b">
        <f t="shared" si="1"/>
        <v>0</v>
      </c>
    </row>
    <row r="168" outlineLevel="1">
      <c r="A168" s="16"/>
      <c r="B168" s="16"/>
      <c r="C168" s="65"/>
      <c r="D168" s="65"/>
      <c r="E168" s="65"/>
      <c r="F168" s="65"/>
      <c r="G168" s="65"/>
      <c r="H168" s="51" t="s">
        <v>431</v>
      </c>
      <c r="I168" s="55">
        <v>30.0</v>
      </c>
      <c r="J168" s="55">
        <v>55.0</v>
      </c>
      <c r="K168" s="55">
        <v>60.0</v>
      </c>
      <c r="L168" s="53" t="s">
        <v>197</v>
      </c>
      <c r="M168" s="52" t="s">
        <v>428</v>
      </c>
      <c r="N168" s="229" t="s">
        <v>62</v>
      </c>
      <c r="O168" s="254" t="s">
        <v>81</v>
      </c>
      <c r="P168" s="58" t="s">
        <v>33</v>
      </c>
      <c r="Q168" s="85"/>
      <c r="R168" s="59"/>
      <c r="S168" s="59"/>
      <c r="T168" s="59"/>
      <c r="U168" s="59"/>
      <c r="V168" s="59"/>
      <c r="W168" t="b">
        <f t="shared" si="1"/>
        <v>0</v>
      </c>
    </row>
    <row r="169" outlineLevel="1">
      <c r="A169" s="16"/>
      <c r="B169" s="16"/>
      <c r="C169" s="65"/>
      <c r="D169" s="65"/>
      <c r="E169" s="65"/>
      <c r="F169" s="65"/>
      <c r="G169" s="65"/>
      <c r="H169" s="51" t="s">
        <v>432</v>
      </c>
      <c r="I169" s="55">
        <v>30.0</v>
      </c>
      <c r="J169" s="55">
        <v>55.0</v>
      </c>
      <c r="K169" s="55">
        <v>60.0</v>
      </c>
      <c r="L169" s="53" t="s">
        <v>197</v>
      </c>
      <c r="M169" s="52" t="s">
        <v>428</v>
      </c>
      <c r="N169" s="229" t="s">
        <v>62</v>
      </c>
      <c r="O169" s="254" t="s">
        <v>81</v>
      </c>
      <c r="P169" s="58" t="s">
        <v>33</v>
      </c>
      <c r="Q169" s="85"/>
      <c r="R169" s="59"/>
      <c r="S169" s="59"/>
      <c r="T169" s="59"/>
      <c r="U169" s="59"/>
      <c r="V169" s="59"/>
      <c r="W169" t="b">
        <f t="shared" si="1"/>
        <v>0</v>
      </c>
    </row>
    <row r="170" outlineLevel="1">
      <c r="A170" s="16"/>
      <c r="B170" s="16"/>
      <c r="C170" s="65"/>
      <c r="D170" s="65"/>
      <c r="E170" s="65"/>
      <c r="F170" s="65"/>
      <c r="G170" s="65"/>
      <c r="H170" s="67" t="s">
        <v>433</v>
      </c>
      <c r="I170" s="55">
        <v>30.0</v>
      </c>
      <c r="J170" s="55">
        <v>55.0</v>
      </c>
      <c r="K170" s="55">
        <v>60.0</v>
      </c>
      <c r="L170" s="53" t="s">
        <v>197</v>
      </c>
      <c r="M170" s="52" t="s">
        <v>428</v>
      </c>
      <c r="N170" s="246" t="s">
        <v>62</v>
      </c>
      <c r="O170" s="141" t="s">
        <v>434</v>
      </c>
      <c r="P170" s="58" t="s">
        <v>33</v>
      </c>
      <c r="Q170" s="85"/>
      <c r="R170" s="71"/>
      <c r="S170" s="71"/>
      <c r="T170" s="71"/>
      <c r="U170" s="71"/>
      <c r="V170" s="71"/>
      <c r="W170" t="b">
        <f t="shared" si="1"/>
        <v>0</v>
      </c>
    </row>
    <row r="171" outlineLevel="1">
      <c r="A171" s="16"/>
      <c r="B171" s="16"/>
      <c r="C171" s="65"/>
      <c r="D171" s="65"/>
      <c r="E171" s="65"/>
      <c r="F171" s="65"/>
      <c r="G171" s="65"/>
      <c r="H171" s="27"/>
      <c r="I171" s="55">
        <v>30.0</v>
      </c>
      <c r="J171" s="55">
        <v>55.0</v>
      </c>
      <c r="K171" s="55">
        <v>60.0</v>
      </c>
      <c r="L171" s="53" t="s">
        <v>197</v>
      </c>
      <c r="M171" s="52" t="s">
        <v>428</v>
      </c>
      <c r="N171" s="27"/>
      <c r="O171" s="27"/>
      <c r="P171" s="58" t="s">
        <v>33</v>
      </c>
      <c r="Q171" s="85"/>
      <c r="R171" s="27"/>
      <c r="S171" s="27"/>
      <c r="T171" s="27"/>
      <c r="U171" s="27"/>
      <c r="V171" s="27"/>
      <c r="W171" t="b">
        <f t="shared" si="1"/>
        <v>0</v>
      </c>
    </row>
    <row r="172" outlineLevel="1">
      <c r="A172" s="16"/>
      <c r="B172" s="26"/>
      <c r="C172" s="27"/>
      <c r="D172" s="27"/>
      <c r="E172" s="27"/>
      <c r="F172" s="27"/>
      <c r="G172" s="27"/>
      <c r="H172" s="67" t="s">
        <v>435</v>
      </c>
      <c r="I172" s="38">
        <v>30.0</v>
      </c>
      <c r="J172" s="38">
        <v>55.0</v>
      </c>
      <c r="K172" s="38">
        <v>60.0</v>
      </c>
      <c r="L172" s="39" t="s">
        <v>197</v>
      </c>
      <c r="M172" s="40" t="s">
        <v>428</v>
      </c>
      <c r="N172" s="246" t="s">
        <v>62</v>
      </c>
      <c r="O172" s="255" t="s">
        <v>81</v>
      </c>
      <c r="P172" s="70" t="s">
        <v>33</v>
      </c>
      <c r="Q172" s="142"/>
      <c r="R172" s="59"/>
      <c r="S172" s="59"/>
      <c r="T172" s="59"/>
      <c r="U172" s="59"/>
      <c r="V172" s="59"/>
      <c r="W172" t="b">
        <f t="shared" si="1"/>
        <v>0</v>
      </c>
    </row>
    <row r="173">
      <c r="B173" s="43" t="s">
        <v>436</v>
      </c>
      <c r="C173" s="44"/>
      <c r="D173" s="45"/>
      <c r="E173" s="46"/>
      <c r="F173" s="46"/>
      <c r="G173" s="46"/>
      <c r="H173" s="46"/>
      <c r="I173" s="47"/>
      <c r="J173" s="47"/>
      <c r="K173" s="47"/>
      <c r="L173" s="46"/>
      <c r="M173" s="48"/>
      <c r="N173" s="46"/>
      <c r="O173" s="49"/>
      <c r="P173" s="44"/>
      <c r="Q173" s="44"/>
      <c r="R173" s="46"/>
      <c r="S173" s="46"/>
      <c r="T173" s="46"/>
      <c r="U173" s="46"/>
      <c r="V173" s="46"/>
      <c r="W173" t="b">
        <f t="shared" si="1"/>
        <v>0</v>
      </c>
      <c r="X173" s="34"/>
    </row>
    <row r="174" outlineLevel="1">
      <c r="A174" s="16"/>
      <c r="B174" s="16"/>
      <c r="C174" s="61" t="s">
        <v>437</v>
      </c>
      <c r="D174" s="40" t="s">
        <v>438</v>
      </c>
      <c r="E174" s="87" t="s">
        <v>388</v>
      </c>
      <c r="F174" s="61"/>
      <c r="G174" s="61"/>
      <c r="H174" s="51" t="s">
        <v>439</v>
      </c>
      <c r="I174" s="55">
        <v>160.0</v>
      </c>
      <c r="J174" s="55">
        <v>45.0</v>
      </c>
      <c r="K174" s="55">
        <v>40.0</v>
      </c>
      <c r="L174" s="53" t="s">
        <v>98</v>
      </c>
      <c r="M174" s="126" t="s">
        <v>422</v>
      </c>
      <c r="N174" s="231"/>
      <c r="O174" s="254" t="s">
        <v>81</v>
      </c>
      <c r="P174" s="58" t="s">
        <v>33</v>
      </c>
      <c r="Q174" s="58" t="s">
        <v>33</v>
      </c>
      <c r="R174" s="59"/>
      <c r="S174" s="59"/>
      <c r="T174" s="59"/>
      <c r="U174" s="59"/>
      <c r="V174" s="59"/>
      <c r="W174" t="b">
        <f t="shared" si="1"/>
        <v>1</v>
      </c>
    </row>
    <row r="175" outlineLevel="1">
      <c r="A175" s="16"/>
      <c r="B175" s="16"/>
      <c r="C175" s="65"/>
      <c r="D175" s="65"/>
      <c r="E175" s="65"/>
      <c r="F175" s="65"/>
      <c r="G175" s="65"/>
      <c r="H175" s="51" t="s">
        <v>440</v>
      </c>
      <c r="I175" s="55">
        <v>265.0</v>
      </c>
      <c r="J175" s="55">
        <v>50.0</v>
      </c>
      <c r="K175" s="55">
        <v>40.0</v>
      </c>
      <c r="L175" s="53" t="s">
        <v>98</v>
      </c>
      <c r="M175" s="126" t="s">
        <v>441</v>
      </c>
      <c r="N175" s="231"/>
      <c r="O175" s="131" t="s">
        <v>118</v>
      </c>
      <c r="P175" s="58" t="s">
        <v>33</v>
      </c>
      <c r="Q175" s="58" t="s">
        <v>33</v>
      </c>
      <c r="R175" s="59"/>
      <c r="S175" s="59"/>
      <c r="T175" s="59"/>
      <c r="U175" s="59"/>
      <c r="V175" s="59"/>
      <c r="W175" t="b">
        <f t="shared" si="1"/>
        <v>0</v>
      </c>
    </row>
    <row r="176" outlineLevel="1">
      <c r="A176" s="16"/>
      <c r="B176" s="16"/>
      <c r="C176" s="65"/>
      <c r="D176" s="65"/>
      <c r="E176" s="65"/>
      <c r="F176" s="65"/>
      <c r="G176" s="65"/>
      <c r="H176" s="51" t="s">
        <v>442</v>
      </c>
      <c r="I176" s="55">
        <v>90.0</v>
      </c>
      <c r="J176" s="55">
        <v>220.0</v>
      </c>
      <c r="K176" s="55">
        <v>40.0</v>
      </c>
      <c r="L176" s="53" t="s">
        <v>98</v>
      </c>
      <c r="M176" s="88" t="s">
        <v>443</v>
      </c>
      <c r="N176" s="231"/>
      <c r="O176" s="64" t="s">
        <v>118</v>
      </c>
      <c r="P176" s="58" t="s">
        <v>33</v>
      </c>
      <c r="Q176" s="58" t="s">
        <v>33</v>
      </c>
      <c r="R176" s="59"/>
      <c r="S176" s="59"/>
      <c r="T176" s="59"/>
      <c r="U176" s="59"/>
      <c r="V176" s="59"/>
      <c r="W176" t="b">
        <f t="shared" si="1"/>
        <v>0</v>
      </c>
    </row>
    <row r="177" outlineLevel="1">
      <c r="A177" s="16"/>
      <c r="B177" s="16"/>
      <c r="C177" s="65"/>
      <c r="D177" s="65"/>
      <c r="E177" s="65"/>
      <c r="F177" s="65"/>
      <c r="G177" s="65"/>
      <c r="H177" s="256" t="s">
        <v>444</v>
      </c>
      <c r="I177" s="55" t="s">
        <v>445</v>
      </c>
      <c r="J177" s="55">
        <v>25.0</v>
      </c>
      <c r="K177" s="55"/>
      <c r="L177" s="53" t="s">
        <v>446</v>
      </c>
      <c r="M177" s="126" t="s">
        <v>447</v>
      </c>
      <c r="N177" s="231"/>
      <c r="O177" s="257" t="s">
        <v>81</v>
      </c>
      <c r="P177" s="58" t="s">
        <v>33</v>
      </c>
      <c r="Q177" s="85"/>
      <c r="R177" s="59"/>
      <c r="S177" s="59"/>
      <c r="T177" s="59"/>
      <c r="U177" s="59"/>
      <c r="V177" s="59"/>
      <c r="W177" t="b">
        <f t="shared" si="1"/>
        <v>0</v>
      </c>
    </row>
    <row r="178" outlineLevel="1">
      <c r="A178" s="16"/>
      <c r="B178" s="26"/>
      <c r="C178" s="27"/>
      <c r="D178" s="27"/>
      <c r="E178" s="27"/>
      <c r="F178" s="27"/>
      <c r="G178" s="27"/>
      <c r="H178" s="51" t="s">
        <v>448</v>
      </c>
      <c r="I178" s="55">
        <v>225.0</v>
      </c>
      <c r="J178" s="55">
        <v>125.0</v>
      </c>
      <c r="K178" s="55">
        <v>40.0</v>
      </c>
      <c r="L178" s="53" t="s">
        <v>98</v>
      </c>
      <c r="M178" s="126" t="s">
        <v>415</v>
      </c>
      <c r="N178" s="231"/>
      <c r="O178" s="57" t="s">
        <v>81</v>
      </c>
      <c r="P178" s="58" t="s">
        <v>33</v>
      </c>
      <c r="Q178" s="58" t="s">
        <v>33</v>
      </c>
      <c r="R178" s="59"/>
      <c r="S178" s="59"/>
      <c r="T178" s="59"/>
      <c r="U178" s="59"/>
      <c r="V178" s="59"/>
      <c r="W178" t="b">
        <f t="shared" si="1"/>
        <v>0</v>
      </c>
    </row>
    <row r="179" outlineLevel="1">
      <c r="A179" s="16"/>
      <c r="B179" s="16"/>
      <c r="C179" s="258" t="s">
        <v>449</v>
      </c>
      <c r="D179" s="40" t="s">
        <v>438</v>
      </c>
      <c r="E179" s="87" t="s">
        <v>450</v>
      </c>
      <c r="F179" s="87" t="s">
        <v>451</v>
      </c>
      <c r="G179" s="67"/>
      <c r="H179" s="51" t="s">
        <v>452</v>
      </c>
      <c r="I179" s="55">
        <v>90.0</v>
      </c>
      <c r="J179" s="55">
        <v>85.0</v>
      </c>
      <c r="K179" s="55">
        <v>45.0</v>
      </c>
      <c r="L179" s="53" t="s">
        <v>98</v>
      </c>
      <c r="M179" s="126" t="s">
        <v>415</v>
      </c>
      <c r="N179" s="231"/>
      <c r="O179" s="57" t="s">
        <v>81</v>
      </c>
      <c r="P179" s="58" t="s">
        <v>33</v>
      </c>
      <c r="Q179" s="58" t="s">
        <v>33</v>
      </c>
      <c r="R179" s="59"/>
      <c r="S179" s="59"/>
      <c r="T179" s="59"/>
      <c r="U179" s="59"/>
      <c r="V179" s="59"/>
      <c r="W179" t="b">
        <f t="shared" si="1"/>
        <v>1</v>
      </c>
    </row>
    <row r="180" ht="123.75" customHeight="1" outlineLevel="1">
      <c r="A180" s="16"/>
      <c r="B180" s="16"/>
      <c r="C180" s="16"/>
      <c r="D180" s="27"/>
      <c r="E180" s="27"/>
      <c r="F180" s="27"/>
      <c r="G180" s="27"/>
      <c r="H180" s="51" t="s">
        <v>453</v>
      </c>
      <c r="I180" s="55" t="s">
        <v>454</v>
      </c>
      <c r="J180" s="55">
        <v>50.0</v>
      </c>
      <c r="K180" s="55"/>
      <c r="L180" s="53" t="s">
        <v>446</v>
      </c>
      <c r="M180" s="126" t="s">
        <v>447</v>
      </c>
      <c r="N180" s="231"/>
      <c r="O180" s="259" t="s">
        <v>81</v>
      </c>
      <c r="P180" s="58" t="s">
        <v>33</v>
      </c>
      <c r="Q180" s="85"/>
      <c r="R180" s="59"/>
      <c r="S180" s="59"/>
      <c r="T180" s="59"/>
      <c r="U180" s="59"/>
      <c r="V180" s="59"/>
      <c r="W180" t="b">
        <f t="shared" si="1"/>
        <v>0</v>
      </c>
    </row>
    <row r="181">
      <c r="B181" s="43" t="s">
        <v>455</v>
      </c>
      <c r="C181" s="44"/>
      <c r="D181" s="45"/>
      <c r="E181" s="46"/>
      <c r="F181" s="46"/>
      <c r="G181" s="46"/>
      <c r="H181" s="46"/>
      <c r="I181" s="47"/>
      <c r="J181" s="47"/>
      <c r="K181" s="47"/>
      <c r="L181" s="46"/>
      <c r="M181" s="48"/>
      <c r="N181" s="46"/>
      <c r="O181" s="49"/>
      <c r="P181" s="44"/>
      <c r="Q181" s="44"/>
      <c r="R181" s="46"/>
      <c r="S181" s="46"/>
      <c r="T181" s="46"/>
      <c r="U181" s="46"/>
      <c r="V181" s="46"/>
      <c r="W181" t="b">
        <f t="shared" si="1"/>
        <v>0</v>
      </c>
      <c r="X181" s="34"/>
    </row>
    <row r="182" ht="153.0" customHeight="1" outlineLevel="1">
      <c r="A182" s="16"/>
      <c r="B182" s="13"/>
      <c r="C182" s="51" t="s">
        <v>456</v>
      </c>
      <c r="D182" s="52" t="s">
        <v>457</v>
      </c>
      <c r="E182" s="51"/>
      <c r="F182" s="81" t="s">
        <v>458</v>
      </c>
      <c r="G182" s="52" t="s">
        <v>459</v>
      </c>
      <c r="H182" s="226"/>
      <c r="I182" s="190"/>
      <c r="J182" s="190"/>
      <c r="K182" s="190"/>
      <c r="L182" s="82"/>
      <c r="M182" s="83"/>
      <c r="N182" s="231"/>
      <c r="O182" s="232"/>
      <c r="P182" s="85"/>
      <c r="Q182" s="85"/>
      <c r="R182" s="59"/>
      <c r="S182" s="59"/>
      <c r="T182" s="59"/>
      <c r="U182" s="59"/>
      <c r="V182" s="59"/>
      <c r="W182" t="b">
        <f t="shared" si="1"/>
        <v>0</v>
      </c>
    </row>
    <row r="183" outlineLevel="1">
      <c r="A183" s="16"/>
      <c r="B183" s="13"/>
      <c r="C183" s="51" t="s">
        <v>460</v>
      </c>
      <c r="D183" s="52" t="s">
        <v>461</v>
      </c>
      <c r="E183" s="54"/>
      <c r="F183" s="54"/>
      <c r="G183" s="52" t="s">
        <v>459</v>
      </c>
      <c r="H183" s="226"/>
      <c r="I183" s="190"/>
      <c r="J183" s="190"/>
      <c r="K183" s="190"/>
      <c r="L183" s="82"/>
      <c r="M183" s="83"/>
      <c r="N183" s="231"/>
      <c r="O183" s="232"/>
      <c r="P183" s="85"/>
      <c r="Q183" s="85"/>
      <c r="R183" s="59"/>
      <c r="S183" s="59"/>
      <c r="T183" s="59"/>
      <c r="U183" s="59"/>
      <c r="V183" s="59"/>
      <c r="W183" t="b">
        <f t="shared" si="1"/>
        <v>0</v>
      </c>
    </row>
    <row r="184" outlineLevel="1">
      <c r="A184" s="16"/>
      <c r="B184" s="13"/>
      <c r="C184" s="51" t="s">
        <v>462</v>
      </c>
      <c r="D184" s="52" t="s">
        <v>463</v>
      </c>
      <c r="E184" s="54"/>
      <c r="F184" s="54"/>
      <c r="G184" s="52"/>
      <c r="H184" s="226"/>
      <c r="I184" s="190"/>
      <c r="J184" s="190"/>
      <c r="K184" s="190"/>
      <c r="L184" s="82"/>
      <c r="M184" s="83"/>
      <c r="N184" s="231"/>
      <c r="O184" s="232"/>
      <c r="P184" s="85"/>
      <c r="Q184" s="85"/>
      <c r="R184" s="59"/>
      <c r="S184" s="59"/>
      <c r="T184" s="59"/>
      <c r="U184" s="59"/>
      <c r="V184" s="59"/>
      <c r="W184" t="b">
        <f t="shared" si="1"/>
        <v>0</v>
      </c>
    </row>
    <row r="185" outlineLevel="1">
      <c r="A185" s="16"/>
      <c r="B185" s="13"/>
      <c r="C185" s="51" t="s">
        <v>464</v>
      </c>
      <c r="D185" s="52" t="s">
        <v>463</v>
      </c>
      <c r="E185" s="54"/>
      <c r="F185" s="54"/>
      <c r="G185" s="52"/>
      <c r="H185" s="226"/>
      <c r="I185" s="190"/>
      <c r="J185" s="190"/>
      <c r="K185" s="190"/>
      <c r="L185" s="82"/>
      <c r="M185" s="83"/>
      <c r="N185" s="231"/>
      <c r="O185" s="232"/>
      <c r="P185" s="85"/>
      <c r="Q185" s="85"/>
      <c r="R185" s="59"/>
      <c r="S185" s="59"/>
      <c r="T185" s="59"/>
      <c r="U185" s="59"/>
      <c r="V185" s="59"/>
      <c r="W185" t="b">
        <f t="shared" si="1"/>
        <v>0</v>
      </c>
    </row>
    <row r="186" outlineLevel="1">
      <c r="A186" s="16"/>
      <c r="B186" s="13"/>
      <c r="C186" s="51" t="s">
        <v>465</v>
      </c>
      <c r="D186" s="52" t="s">
        <v>463</v>
      </c>
      <c r="E186" s="54"/>
      <c r="F186" s="54"/>
      <c r="G186" s="52"/>
      <c r="H186" s="226"/>
      <c r="I186" s="190"/>
      <c r="J186" s="190"/>
      <c r="K186" s="190"/>
      <c r="L186" s="82"/>
      <c r="M186" s="83"/>
      <c r="N186" s="231"/>
      <c r="O186" s="232"/>
      <c r="P186" s="85"/>
      <c r="Q186" s="85"/>
      <c r="R186" s="59"/>
      <c r="S186" s="59"/>
      <c r="T186" s="59"/>
      <c r="U186" s="59"/>
      <c r="V186" s="59"/>
      <c r="W186" t="b">
        <f t="shared" si="1"/>
        <v>0</v>
      </c>
    </row>
    <row r="187" outlineLevel="1">
      <c r="A187" s="16"/>
      <c r="B187" s="13"/>
      <c r="C187" s="51" t="s">
        <v>466</v>
      </c>
      <c r="D187" s="52" t="s">
        <v>461</v>
      </c>
      <c r="E187" s="54"/>
      <c r="F187" s="54"/>
      <c r="G187" s="52" t="s">
        <v>459</v>
      </c>
      <c r="H187" s="226"/>
      <c r="I187" s="190"/>
      <c r="J187" s="190"/>
      <c r="K187" s="190"/>
      <c r="L187" s="82"/>
      <c r="M187" s="83"/>
      <c r="N187" s="231"/>
      <c r="O187" s="232"/>
      <c r="P187" s="85"/>
      <c r="Q187" s="85"/>
      <c r="R187" s="59"/>
      <c r="S187" s="59"/>
      <c r="T187" s="59"/>
      <c r="U187" s="59"/>
      <c r="V187" s="59"/>
      <c r="W187" t="b">
        <f t="shared" si="1"/>
        <v>0</v>
      </c>
    </row>
    <row r="188" outlineLevel="1">
      <c r="A188" s="16"/>
      <c r="B188" s="13"/>
      <c r="C188" s="51" t="s">
        <v>467</v>
      </c>
      <c r="D188" s="52" t="s">
        <v>468</v>
      </c>
      <c r="E188" s="54"/>
      <c r="F188" s="54"/>
      <c r="G188" s="52"/>
      <c r="H188" s="226"/>
      <c r="I188" s="190"/>
      <c r="J188" s="190"/>
      <c r="K188" s="190"/>
      <c r="L188" s="82"/>
      <c r="M188" s="83"/>
      <c r="N188" s="231"/>
      <c r="O188" s="232"/>
      <c r="P188" s="85"/>
      <c r="Q188" s="85"/>
      <c r="R188" s="59"/>
      <c r="S188" s="59"/>
      <c r="T188" s="59"/>
      <c r="U188" s="59"/>
      <c r="V188" s="59"/>
      <c r="W188" t="b">
        <f t="shared" si="1"/>
        <v>0</v>
      </c>
    </row>
    <row r="189" outlineLevel="1">
      <c r="A189" s="16"/>
      <c r="B189" s="13"/>
      <c r="C189" s="51" t="s">
        <v>469</v>
      </c>
      <c r="D189" s="52" t="s">
        <v>470</v>
      </c>
      <c r="E189" s="54"/>
      <c r="F189" s="54"/>
      <c r="G189" s="52"/>
      <c r="H189" s="226"/>
      <c r="I189" s="190"/>
      <c r="J189" s="190"/>
      <c r="K189" s="190"/>
      <c r="L189" s="82"/>
      <c r="M189" s="83"/>
      <c r="N189" s="231"/>
      <c r="O189" s="232"/>
      <c r="P189" s="85"/>
      <c r="Q189" s="85"/>
      <c r="R189" s="59"/>
      <c r="S189" s="59"/>
      <c r="T189" s="59"/>
      <c r="U189" s="59"/>
      <c r="V189" s="59"/>
      <c r="W189" t="b">
        <f t="shared" si="1"/>
        <v>0</v>
      </c>
    </row>
    <row r="190" outlineLevel="1">
      <c r="A190" s="16"/>
      <c r="B190" s="13"/>
      <c r="C190" s="51" t="s">
        <v>471</v>
      </c>
      <c r="D190" s="52" t="s">
        <v>472</v>
      </c>
      <c r="E190" s="54"/>
      <c r="F190" s="54"/>
      <c r="G190" s="52" t="s">
        <v>473</v>
      </c>
      <c r="H190" s="226"/>
      <c r="I190" s="55"/>
      <c r="J190" s="55"/>
      <c r="K190" s="55"/>
      <c r="L190" s="53"/>
      <c r="M190" s="83"/>
      <c r="N190" s="231"/>
      <c r="O190" s="232"/>
      <c r="P190" s="85"/>
      <c r="Q190" s="85"/>
      <c r="R190" s="59"/>
      <c r="S190" s="59"/>
      <c r="T190" s="59"/>
      <c r="U190" s="59"/>
      <c r="V190" s="59"/>
      <c r="W190" t="b">
        <f t="shared" si="1"/>
        <v>0</v>
      </c>
    </row>
    <row r="191" ht="163.5" customHeight="1" outlineLevel="1">
      <c r="A191" s="16"/>
      <c r="B191" s="13"/>
      <c r="C191" s="51" t="s">
        <v>474</v>
      </c>
      <c r="D191" s="52" t="s">
        <v>475</v>
      </c>
      <c r="E191" s="87" t="s">
        <v>476</v>
      </c>
      <c r="F191" s="64"/>
      <c r="G191" s="52" t="s">
        <v>459</v>
      </c>
      <c r="H191" s="226" t="s">
        <v>477</v>
      </c>
      <c r="I191" s="55">
        <v>45.0</v>
      </c>
      <c r="J191" s="55">
        <v>135.0</v>
      </c>
      <c r="K191" s="55">
        <v>125.0</v>
      </c>
      <c r="L191" s="53" t="s">
        <v>478</v>
      </c>
      <c r="M191" s="52" t="s">
        <v>479</v>
      </c>
      <c r="N191" s="231"/>
      <c r="O191" s="57" t="s">
        <v>81</v>
      </c>
      <c r="P191" s="85"/>
      <c r="Q191" s="58" t="s">
        <v>33</v>
      </c>
      <c r="R191" s="59"/>
      <c r="S191" s="59"/>
      <c r="T191" s="59"/>
      <c r="U191" s="59"/>
      <c r="V191" s="59"/>
      <c r="W191" t="b">
        <f t="shared" si="1"/>
        <v>1</v>
      </c>
    </row>
    <row r="192" ht="135.75" customHeight="1" outlineLevel="1">
      <c r="A192" s="16"/>
      <c r="B192" s="13"/>
      <c r="C192" s="51" t="s">
        <v>480</v>
      </c>
      <c r="D192" s="52" t="s">
        <v>470</v>
      </c>
      <c r="E192" s="87"/>
      <c r="F192" s="64"/>
      <c r="G192" s="52"/>
      <c r="H192" s="226"/>
      <c r="I192" s="55"/>
      <c r="J192" s="55"/>
      <c r="K192" s="55"/>
      <c r="L192" s="53"/>
      <c r="M192" s="52"/>
      <c r="N192" s="231"/>
      <c r="O192" s="57"/>
      <c r="P192" s="85"/>
      <c r="Q192" s="58"/>
      <c r="R192" s="59"/>
      <c r="S192" s="59"/>
      <c r="T192" s="59"/>
      <c r="U192" s="59"/>
      <c r="V192" s="59"/>
      <c r="W192" t="b">
        <f t="shared" si="1"/>
        <v>0</v>
      </c>
    </row>
    <row r="193" ht="135.75" customHeight="1" outlineLevel="1">
      <c r="A193" s="16"/>
      <c r="B193" s="13"/>
      <c r="C193" s="51" t="s">
        <v>481</v>
      </c>
      <c r="D193" s="52" t="s">
        <v>482</v>
      </c>
      <c r="E193" s="87"/>
      <c r="F193" s="64"/>
      <c r="G193" s="52"/>
      <c r="H193" s="226"/>
      <c r="I193" s="55"/>
      <c r="J193" s="55"/>
      <c r="K193" s="55"/>
      <c r="L193" s="53"/>
      <c r="M193" s="52"/>
      <c r="N193" s="231"/>
      <c r="O193" s="57"/>
      <c r="P193" s="85"/>
      <c r="Q193" s="58"/>
      <c r="R193" s="59"/>
      <c r="S193" s="59"/>
      <c r="T193" s="59"/>
      <c r="U193" s="59"/>
      <c r="V193" s="59"/>
      <c r="W193" t="b">
        <f t="shared" si="1"/>
        <v>0</v>
      </c>
    </row>
    <row r="194" ht="75.75" customHeight="1" outlineLevel="1">
      <c r="A194" s="16"/>
      <c r="B194" s="13"/>
      <c r="C194" s="51" t="s">
        <v>483</v>
      </c>
      <c r="D194" s="52" t="s">
        <v>472</v>
      </c>
      <c r="E194" s="81"/>
      <c r="F194" s="54"/>
      <c r="G194" s="52" t="s">
        <v>459</v>
      </c>
      <c r="H194" s="226"/>
      <c r="I194" s="55"/>
      <c r="J194" s="55"/>
      <c r="K194" s="55"/>
      <c r="L194" s="53"/>
      <c r="M194" s="83"/>
      <c r="N194" s="231"/>
      <c r="O194" s="232"/>
      <c r="P194" s="85"/>
      <c r="Q194" s="85"/>
      <c r="R194" s="59"/>
      <c r="S194" s="59"/>
      <c r="T194" s="59"/>
      <c r="U194" s="59"/>
      <c r="V194" s="59"/>
      <c r="W194" t="b">
        <f t="shared" si="1"/>
        <v>0</v>
      </c>
    </row>
    <row r="195" outlineLevel="1">
      <c r="A195" s="16"/>
      <c r="B195" s="13"/>
      <c r="C195" s="51" t="s">
        <v>484</v>
      </c>
      <c r="D195" s="52" t="s">
        <v>457</v>
      </c>
      <c r="E195" s="67"/>
      <c r="F195" s="67"/>
      <c r="G195" s="67"/>
      <c r="H195" s="238" t="s">
        <v>485</v>
      </c>
      <c r="I195" s="55">
        <v>25.0</v>
      </c>
      <c r="J195" s="55">
        <v>45.0</v>
      </c>
      <c r="K195" s="55">
        <v>160.0</v>
      </c>
      <c r="L195" s="107" t="s">
        <v>197</v>
      </c>
      <c r="M195" s="74" t="s">
        <v>486</v>
      </c>
      <c r="N195" s="231"/>
      <c r="O195" s="239" t="s">
        <v>228</v>
      </c>
      <c r="P195" s="85"/>
      <c r="Q195" s="58" t="s">
        <v>33</v>
      </c>
      <c r="R195" s="59"/>
      <c r="S195" s="59"/>
      <c r="T195" s="59"/>
      <c r="U195" s="59"/>
      <c r="V195" s="59"/>
      <c r="W195" t="b">
        <f t="shared" si="1"/>
        <v>1</v>
      </c>
    </row>
    <row r="196" outlineLevel="1">
      <c r="A196" s="16"/>
      <c r="B196" s="13"/>
      <c r="C196" s="51" t="s">
        <v>487</v>
      </c>
      <c r="D196" s="52" t="s">
        <v>488</v>
      </c>
      <c r="E196" s="54"/>
      <c r="F196" s="54"/>
      <c r="G196" s="52" t="s">
        <v>459</v>
      </c>
      <c r="H196" s="226"/>
      <c r="I196" s="190"/>
      <c r="J196" s="190"/>
      <c r="K196" s="190"/>
      <c r="L196" s="82"/>
      <c r="M196" s="83"/>
      <c r="N196" s="231"/>
      <c r="O196" s="232"/>
      <c r="P196" s="85"/>
      <c r="Q196" s="85"/>
      <c r="R196" s="59"/>
      <c r="S196" s="59"/>
      <c r="T196" s="59"/>
      <c r="U196" s="59"/>
      <c r="V196" s="59"/>
      <c r="W196" t="b">
        <f t="shared" si="1"/>
        <v>0</v>
      </c>
    </row>
    <row r="197" outlineLevel="1">
      <c r="A197" s="16"/>
      <c r="B197" s="13"/>
      <c r="C197" s="51" t="s">
        <v>489</v>
      </c>
      <c r="D197" s="52" t="s">
        <v>490</v>
      </c>
      <c r="E197" s="87" t="s">
        <v>476</v>
      </c>
      <c r="F197" s="51"/>
      <c r="G197" s="51"/>
      <c r="H197" s="226"/>
      <c r="I197" s="55"/>
      <c r="J197" s="55"/>
      <c r="K197" s="55"/>
      <c r="L197" s="82"/>
      <c r="M197" s="83"/>
      <c r="N197" s="231"/>
      <c r="O197" s="232"/>
      <c r="P197" s="85"/>
      <c r="Q197" s="85"/>
      <c r="R197" s="59"/>
      <c r="S197" s="59"/>
      <c r="T197" s="59"/>
      <c r="U197" s="59"/>
      <c r="V197" s="59"/>
      <c r="W197" t="b">
        <f t="shared" si="1"/>
        <v>0</v>
      </c>
    </row>
    <row r="198" outlineLevel="1">
      <c r="A198" s="16"/>
      <c r="B198" s="24"/>
      <c r="C198" s="67" t="s">
        <v>491</v>
      </c>
      <c r="D198" s="40" t="s">
        <v>492</v>
      </c>
      <c r="E198" s="67"/>
      <c r="F198" s="87" t="s">
        <v>493</v>
      </c>
      <c r="G198" s="67"/>
      <c r="H198" s="140"/>
      <c r="I198" s="38"/>
      <c r="J198" s="38"/>
      <c r="K198" s="38"/>
      <c r="L198" s="161"/>
      <c r="M198" s="162"/>
      <c r="N198" s="248"/>
      <c r="O198" s="249"/>
      <c r="P198" s="142"/>
      <c r="Q198" s="142"/>
      <c r="R198" s="71"/>
      <c r="S198" s="71"/>
      <c r="T198" s="71"/>
      <c r="U198" s="71"/>
      <c r="V198" s="71"/>
      <c r="W198" t="b">
        <f t="shared" si="1"/>
        <v>0</v>
      </c>
    </row>
    <row r="199">
      <c r="B199" s="260" t="s">
        <v>494</v>
      </c>
      <c r="C199" s="98"/>
      <c r="D199" s="45"/>
      <c r="E199" s="46"/>
      <c r="F199" s="46"/>
      <c r="G199" s="46"/>
      <c r="H199" s="46"/>
      <c r="I199" s="47"/>
      <c r="J199" s="47"/>
      <c r="K199" s="47"/>
      <c r="L199" s="46"/>
      <c r="M199" s="48"/>
      <c r="N199" s="46"/>
      <c r="O199" s="49"/>
      <c r="P199" s="44"/>
      <c r="Q199" s="44"/>
      <c r="R199" s="46"/>
      <c r="S199" s="46"/>
      <c r="T199" s="46"/>
      <c r="U199" s="46"/>
      <c r="V199" s="46"/>
      <c r="W199" t="b">
        <f t="shared" si="1"/>
        <v>0</v>
      </c>
      <c r="X199" s="34"/>
    </row>
    <row r="200" outlineLevel="1">
      <c r="A200" s="16"/>
      <c r="B200" s="105"/>
      <c r="C200" s="261" t="s">
        <v>495</v>
      </c>
      <c r="D200" s="52" t="s">
        <v>496</v>
      </c>
      <c r="E200" s="51"/>
      <c r="F200" s="51"/>
      <c r="G200" s="262" t="s">
        <v>497</v>
      </c>
      <c r="H200" s="51" t="s">
        <v>498</v>
      </c>
      <c r="I200" s="55">
        <v>44.0</v>
      </c>
      <c r="J200" s="55">
        <v>35.0</v>
      </c>
      <c r="K200" s="55">
        <v>20.0</v>
      </c>
      <c r="L200" s="53" t="s">
        <v>60</v>
      </c>
      <c r="M200" s="52" t="s">
        <v>499</v>
      </c>
      <c r="N200" s="229" t="s">
        <v>62</v>
      </c>
      <c r="O200" s="131" t="s">
        <v>81</v>
      </c>
      <c r="P200" s="85"/>
      <c r="Q200" s="58" t="s">
        <v>33</v>
      </c>
      <c r="R200" s="85"/>
      <c r="S200" s="85"/>
      <c r="T200" s="85"/>
      <c r="U200" s="85"/>
      <c r="V200" s="85"/>
      <c r="W200" t="b">
        <f t="shared" si="1"/>
        <v>1</v>
      </c>
      <c r="X200" s="2"/>
    </row>
    <row r="201" outlineLevel="1">
      <c r="A201" s="16"/>
      <c r="B201" s="13"/>
      <c r="C201" s="51" t="s">
        <v>500</v>
      </c>
      <c r="D201" s="52" t="s">
        <v>501</v>
      </c>
      <c r="E201" s="51"/>
      <c r="F201" s="51"/>
      <c r="G201" s="263" t="s">
        <v>497</v>
      </c>
      <c r="H201" s="51" t="s">
        <v>502</v>
      </c>
      <c r="I201" s="55">
        <v>44.0</v>
      </c>
      <c r="J201" s="55">
        <v>35.0</v>
      </c>
      <c r="K201" s="55">
        <v>20.0</v>
      </c>
      <c r="L201" s="53" t="s">
        <v>60</v>
      </c>
      <c r="M201" s="52" t="s">
        <v>499</v>
      </c>
      <c r="N201" s="264" t="s">
        <v>62</v>
      </c>
      <c r="O201" s="131" t="s">
        <v>81</v>
      </c>
      <c r="P201" s="85"/>
      <c r="Q201" s="58" t="s">
        <v>33</v>
      </c>
      <c r="R201" s="59"/>
      <c r="S201" s="59"/>
      <c r="T201" s="59"/>
      <c r="U201" s="59"/>
      <c r="V201" s="59"/>
      <c r="W201" t="b">
        <f t="shared" si="1"/>
        <v>1</v>
      </c>
    </row>
    <row r="202" outlineLevel="1">
      <c r="A202" s="16"/>
      <c r="B202" s="13"/>
      <c r="C202" s="51" t="s">
        <v>503</v>
      </c>
      <c r="D202" s="52" t="s">
        <v>501</v>
      </c>
      <c r="E202" s="51"/>
      <c r="F202" s="51"/>
      <c r="G202" s="263" t="s">
        <v>497</v>
      </c>
      <c r="H202" s="51" t="s">
        <v>504</v>
      </c>
      <c r="I202" s="55">
        <v>44.0</v>
      </c>
      <c r="J202" s="55">
        <v>35.0</v>
      </c>
      <c r="K202" s="55">
        <v>20.0</v>
      </c>
      <c r="L202" s="53" t="s">
        <v>60</v>
      </c>
      <c r="M202" s="52" t="s">
        <v>505</v>
      </c>
      <c r="N202" s="53" t="s">
        <v>62</v>
      </c>
      <c r="O202" s="64" t="s">
        <v>63</v>
      </c>
      <c r="P202" s="85"/>
      <c r="Q202" s="58" t="s">
        <v>33</v>
      </c>
      <c r="R202" s="59"/>
      <c r="S202" s="59"/>
      <c r="T202" s="59"/>
      <c r="U202" s="59"/>
      <c r="V202" s="59"/>
      <c r="W202" t="b">
        <f t="shared" si="1"/>
        <v>1</v>
      </c>
    </row>
    <row r="203" outlineLevel="1">
      <c r="A203" s="16"/>
      <c r="B203" s="13"/>
      <c r="C203" s="252" t="s">
        <v>506</v>
      </c>
      <c r="D203" s="52" t="s">
        <v>501</v>
      </c>
      <c r="E203" s="51"/>
      <c r="F203" s="51"/>
      <c r="G203" s="263" t="s">
        <v>497</v>
      </c>
      <c r="H203" s="51" t="s">
        <v>507</v>
      </c>
      <c r="I203" s="55">
        <v>44.0</v>
      </c>
      <c r="J203" s="55">
        <v>25.0</v>
      </c>
      <c r="K203" s="55">
        <v>20.0</v>
      </c>
      <c r="L203" s="53" t="s">
        <v>60</v>
      </c>
      <c r="M203" s="52" t="s">
        <v>505</v>
      </c>
      <c r="N203" s="53"/>
      <c r="O203" s="66" t="s">
        <v>63</v>
      </c>
      <c r="P203" s="85"/>
      <c r="Q203" s="58" t="s">
        <v>33</v>
      </c>
      <c r="R203" s="59"/>
      <c r="S203" s="59"/>
      <c r="T203" s="59"/>
      <c r="U203" s="59"/>
      <c r="V203" s="59"/>
      <c r="W203" t="b">
        <f t="shared" si="1"/>
        <v>1</v>
      </c>
    </row>
    <row r="204" outlineLevel="1">
      <c r="A204" s="16"/>
      <c r="B204" s="13"/>
      <c r="C204" s="51" t="s">
        <v>508</v>
      </c>
      <c r="D204" s="52" t="s">
        <v>501</v>
      </c>
      <c r="E204" s="51"/>
      <c r="F204" s="51"/>
      <c r="G204" s="263" t="s">
        <v>497</v>
      </c>
      <c r="H204" s="51"/>
      <c r="I204" s="55"/>
      <c r="J204" s="55"/>
      <c r="K204" s="55"/>
      <c r="L204" s="53"/>
      <c r="M204" s="52"/>
      <c r="N204" s="231"/>
      <c r="O204" s="232"/>
      <c r="P204" s="85"/>
      <c r="Q204" s="85"/>
      <c r="R204" s="59"/>
      <c r="S204" s="59"/>
      <c r="T204" s="59"/>
      <c r="U204" s="59"/>
      <c r="V204" s="59"/>
      <c r="W204" t="b">
        <f t="shared" si="1"/>
        <v>0</v>
      </c>
    </row>
    <row r="205" outlineLevel="1">
      <c r="A205" s="16"/>
      <c r="B205" s="13"/>
      <c r="C205" s="51" t="s">
        <v>509</v>
      </c>
      <c r="D205" s="52" t="s">
        <v>501</v>
      </c>
      <c r="E205" s="51"/>
      <c r="F205" s="51"/>
      <c r="G205" s="263" t="s">
        <v>497</v>
      </c>
      <c r="H205" s="51"/>
      <c r="I205" s="55"/>
      <c r="J205" s="55"/>
      <c r="K205" s="55"/>
      <c r="L205" s="53"/>
      <c r="M205" s="52"/>
      <c r="N205" s="231"/>
      <c r="O205" s="232"/>
      <c r="P205" s="85"/>
      <c r="Q205" s="85"/>
      <c r="R205" s="59"/>
      <c r="S205" s="59"/>
      <c r="T205" s="59"/>
      <c r="U205" s="59"/>
      <c r="V205" s="59"/>
      <c r="W205" t="b">
        <f t="shared" si="1"/>
        <v>0</v>
      </c>
    </row>
    <row r="206" outlineLevel="1">
      <c r="A206" s="16"/>
      <c r="B206" s="13"/>
      <c r="C206" s="51" t="s">
        <v>510</v>
      </c>
      <c r="D206" s="52" t="s">
        <v>501</v>
      </c>
      <c r="E206" s="51"/>
      <c r="F206" s="51"/>
      <c r="G206" s="263" t="s">
        <v>497</v>
      </c>
      <c r="H206" s="51"/>
      <c r="I206" s="55"/>
      <c r="J206" s="55"/>
      <c r="K206" s="55"/>
      <c r="L206" s="53"/>
      <c r="M206" s="52"/>
      <c r="N206" s="231"/>
      <c r="O206" s="232"/>
      <c r="P206" s="85"/>
      <c r="Q206" s="85"/>
      <c r="R206" s="59"/>
      <c r="S206" s="59"/>
      <c r="T206" s="59"/>
      <c r="U206" s="59"/>
      <c r="V206" s="59"/>
      <c r="W206" t="b">
        <f t="shared" si="1"/>
        <v>0</v>
      </c>
    </row>
    <row r="207" outlineLevel="1">
      <c r="A207" s="16"/>
      <c r="B207" s="13"/>
      <c r="C207" s="51" t="s">
        <v>511</v>
      </c>
      <c r="D207" s="52" t="s">
        <v>501</v>
      </c>
      <c r="E207" s="51"/>
      <c r="F207" s="51"/>
      <c r="G207" s="263" t="s">
        <v>497</v>
      </c>
      <c r="H207" s="51" t="s">
        <v>512</v>
      </c>
      <c r="I207" s="55">
        <v>44.0</v>
      </c>
      <c r="J207" s="55">
        <v>35.0</v>
      </c>
      <c r="K207" s="55">
        <v>20.0</v>
      </c>
      <c r="L207" s="53" t="s">
        <v>60</v>
      </c>
      <c r="M207" s="52" t="s">
        <v>505</v>
      </c>
      <c r="N207" s="236"/>
      <c r="O207" s="66" t="s">
        <v>163</v>
      </c>
      <c r="P207" s="85"/>
      <c r="Q207" s="58" t="s">
        <v>33</v>
      </c>
      <c r="R207" s="85"/>
      <c r="S207" s="59"/>
      <c r="T207" s="59"/>
      <c r="U207" s="59"/>
      <c r="V207" s="59"/>
      <c r="W207" t="b">
        <f t="shared" si="1"/>
        <v>1</v>
      </c>
    </row>
    <row r="208" outlineLevel="1">
      <c r="A208" s="16"/>
      <c r="B208" s="13"/>
      <c r="C208" s="51" t="s">
        <v>513</v>
      </c>
      <c r="D208" s="52" t="s">
        <v>501</v>
      </c>
      <c r="E208" s="51"/>
      <c r="F208" s="51"/>
      <c r="G208" s="263" t="s">
        <v>497</v>
      </c>
      <c r="H208" s="51"/>
      <c r="I208" s="55"/>
      <c r="J208" s="55"/>
      <c r="K208" s="55"/>
      <c r="L208" s="53"/>
      <c r="M208" s="52"/>
      <c r="N208" s="265"/>
      <c r="O208" s="232"/>
      <c r="P208" s="85"/>
      <c r="Q208" s="85"/>
      <c r="R208" s="59"/>
      <c r="S208" s="59"/>
      <c r="T208" s="59"/>
      <c r="U208" s="59"/>
      <c r="V208" s="59"/>
      <c r="W208" t="b">
        <f t="shared" si="1"/>
        <v>0</v>
      </c>
    </row>
    <row r="209" outlineLevel="1">
      <c r="A209" s="16"/>
      <c r="B209" s="13"/>
      <c r="C209" s="51" t="s">
        <v>514</v>
      </c>
      <c r="D209" s="52" t="s">
        <v>515</v>
      </c>
      <c r="E209" s="51"/>
      <c r="F209" s="81" t="s">
        <v>516</v>
      </c>
      <c r="G209" s="263" t="s">
        <v>497</v>
      </c>
      <c r="H209" s="51"/>
      <c r="I209" s="55"/>
      <c r="J209" s="55"/>
      <c r="K209" s="55"/>
      <c r="L209" s="53"/>
      <c r="M209" s="52"/>
      <c r="N209" s="231"/>
      <c r="O209" s="232"/>
      <c r="P209" s="85"/>
      <c r="Q209" s="85"/>
      <c r="R209" s="59"/>
      <c r="S209" s="59"/>
      <c r="T209" s="59"/>
      <c r="U209" s="59"/>
      <c r="V209" s="59"/>
      <c r="W209" t="b">
        <f t="shared" si="1"/>
        <v>0</v>
      </c>
    </row>
    <row r="210" outlineLevel="1">
      <c r="A210" s="16"/>
      <c r="B210" s="13"/>
      <c r="C210" s="51" t="s">
        <v>517</v>
      </c>
      <c r="D210" s="52" t="s">
        <v>501</v>
      </c>
      <c r="E210" s="51"/>
      <c r="F210" s="51"/>
      <c r="G210" s="263" t="s">
        <v>497</v>
      </c>
      <c r="H210" s="51"/>
      <c r="I210" s="55"/>
      <c r="J210" s="55"/>
      <c r="K210" s="55"/>
      <c r="L210" s="53"/>
      <c r="M210" s="52"/>
      <c r="N210" s="231"/>
      <c r="O210" s="232"/>
      <c r="P210" s="85"/>
      <c r="Q210" s="85"/>
      <c r="R210" s="59"/>
      <c r="S210" s="59"/>
      <c r="T210" s="59"/>
      <c r="U210" s="59"/>
      <c r="V210" s="59"/>
      <c r="W210" t="b">
        <f t="shared" si="1"/>
        <v>0</v>
      </c>
    </row>
    <row r="211" outlineLevel="1">
      <c r="A211" s="16"/>
      <c r="B211" s="13"/>
      <c r="C211" s="51" t="s">
        <v>518</v>
      </c>
      <c r="D211" s="52" t="s">
        <v>501</v>
      </c>
      <c r="E211" s="51"/>
      <c r="F211" s="51"/>
      <c r="G211" s="263" t="s">
        <v>497</v>
      </c>
      <c r="H211" s="51"/>
      <c r="I211" s="55"/>
      <c r="J211" s="55"/>
      <c r="K211" s="55"/>
      <c r="L211" s="53"/>
      <c r="M211" s="52"/>
      <c r="N211" s="231"/>
      <c r="O211" s="232"/>
      <c r="P211" s="85"/>
      <c r="Q211" s="85"/>
      <c r="R211" s="59"/>
      <c r="S211" s="59"/>
      <c r="T211" s="59"/>
      <c r="U211" s="59"/>
      <c r="V211" s="59"/>
      <c r="W211" t="b">
        <f t="shared" si="1"/>
        <v>0</v>
      </c>
    </row>
    <row r="212" outlineLevel="1">
      <c r="A212" s="16"/>
      <c r="B212" s="13"/>
      <c r="C212" s="51" t="s">
        <v>519</v>
      </c>
      <c r="D212" s="52" t="s">
        <v>520</v>
      </c>
      <c r="E212" s="51"/>
      <c r="F212" s="51"/>
      <c r="G212" s="51"/>
      <c r="H212" s="51" t="s">
        <v>521</v>
      </c>
      <c r="I212" s="55">
        <v>48.0</v>
      </c>
      <c r="J212" s="55">
        <v>60.0</v>
      </c>
      <c r="K212" s="55">
        <v>50.0</v>
      </c>
      <c r="L212" s="53" t="s">
        <v>98</v>
      </c>
      <c r="M212" s="52" t="s">
        <v>522</v>
      </c>
      <c r="N212" s="231"/>
      <c r="O212" s="57" t="s">
        <v>81</v>
      </c>
      <c r="P212" s="58" t="s">
        <v>33</v>
      </c>
      <c r="Q212" s="85"/>
      <c r="R212" s="59"/>
      <c r="S212" s="59"/>
      <c r="T212" s="59"/>
      <c r="U212" s="59"/>
      <c r="V212" s="59"/>
      <c r="W212" t="b">
        <f t="shared" si="1"/>
        <v>1</v>
      </c>
    </row>
    <row r="213" ht="113.25" customHeight="1" outlineLevel="1">
      <c r="A213" s="16"/>
      <c r="B213" s="24"/>
      <c r="C213" s="258" t="s">
        <v>523</v>
      </c>
      <c r="D213" s="143" t="s">
        <v>524</v>
      </c>
      <c r="E213" s="87" t="s">
        <v>525</v>
      </c>
      <c r="F213" s="87" t="s">
        <v>526</v>
      </c>
      <c r="G213" s="67"/>
      <c r="H213" s="51" t="s">
        <v>527</v>
      </c>
      <c r="I213" s="235">
        <v>48.0</v>
      </c>
      <c r="J213" s="266">
        <v>75.0</v>
      </c>
      <c r="K213" s="266">
        <v>50.0</v>
      </c>
      <c r="L213" s="53" t="s">
        <v>98</v>
      </c>
      <c r="M213" s="52" t="s">
        <v>528</v>
      </c>
      <c r="N213" s="267" t="s">
        <v>529</v>
      </c>
      <c r="O213" s="267" t="s">
        <v>530</v>
      </c>
      <c r="P213" s="268" t="s">
        <v>33</v>
      </c>
      <c r="Q213" s="207"/>
      <c r="R213" s="205"/>
      <c r="S213" s="205"/>
      <c r="T213" s="205"/>
      <c r="U213" s="205"/>
      <c r="V213" s="205"/>
      <c r="W213" t="b">
        <f t="shared" si="1"/>
        <v>1</v>
      </c>
      <c r="X213" s="7"/>
    </row>
    <row r="214" ht="180.75" customHeight="1" outlineLevel="1">
      <c r="A214" s="16"/>
      <c r="B214" s="26"/>
      <c r="C214" s="16"/>
      <c r="D214" s="27"/>
      <c r="E214" s="27"/>
      <c r="F214" s="27"/>
      <c r="G214" s="27"/>
      <c r="H214" s="51" t="s">
        <v>531</v>
      </c>
      <c r="I214" s="55">
        <v>48.0</v>
      </c>
      <c r="J214" s="55">
        <v>60.0</v>
      </c>
      <c r="K214" s="55">
        <v>50.0</v>
      </c>
      <c r="L214" s="53" t="s">
        <v>98</v>
      </c>
      <c r="M214" s="52" t="s">
        <v>522</v>
      </c>
      <c r="N214" s="269" t="s">
        <v>62</v>
      </c>
      <c r="O214" s="64" t="s">
        <v>81</v>
      </c>
      <c r="P214" s="268" t="s">
        <v>33</v>
      </c>
      <c r="Q214" s="207"/>
      <c r="R214" s="270"/>
      <c r="S214" s="270"/>
      <c r="T214" s="270"/>
      <c r="U214" s="270"/>
      <c r="V214" s="270"/>
      <c r="W214" t="b">
        <f t="shared" si="1"/>
        <v>0</v>
      </c>
      <c r="X214" s="271"/>
    </row>
    <row r="215" ht="180.75" customHeight="1" outlineLevel="1">
      <c r="A215" s="129"/>
      <c r="B215" s="272"/>
      <c r="C215" s="51" t="s">
        <v>532</v>
      </c>
      <c r="D215" s="52" t="s">
        <v>533</v>
      </c>
      <c r="E215" s="75"/>
      <c r="F215" s="59"/>
      <c r="G215" s="263" t="s">
        <v>534</v>
      </c>
      <c r="H215" s="51" t="s">
        <v>535</v>
      </c>
      <c r="I215" s="235">
        <v>150.0</v>
      </c>
      <c r="J215" s="266">
        <v>68.0</v>
      </c>
      <c r="K215" s="266">
        <v>68.0</v>
      </c>
      <c r="L215" s="53" t="s">
        <v>98</v>
      </c>
      <c r="M215" s="52" t="s">
        <v>536</v>
      </c>
      <c r="N215" s="273" t="s">
        <v>529</v>
      </c>
      <c r="O215" s="274" t="s">
        <v>160</v>
      </c>
      <c r="P215" s="273" t="s">
        <v>537</v>
      </c>
      <c r="Q215" s="269"/>
      <c r="R215" s="275"/>
      <c r="S215" s="275"/>
      <c r="T215" s="275"/>
      <c r="U215" s="275"/>
      <c r="V215" s="275"/>
      <c r="W215" t="b">
        <f t="shared" si="1"/>
        <v>1</v>
      </c>
      <c r="X215" s="276"/>
    </row>
    <row r="216" ht="171.75" customHeight="1" outlineLevel="1">
      <c r="A216" s="129"/>
      <c r="B216" s="272"/>
      <c r="C216" s="51" t="s">
        <v>538</v>
      </c>
      <c r="D216" s="52" t="s">
        <v>533</v>
      </c>
      <c r="E216" s="81" t="s">
        <v>539</v>
      </c>
      <c r="F216" s="51"/>
      <c r="G216" s="263" t="s">
        <v>534</v>
      </c>
      <c r="H216" s="51" t="s">
        <v>540</v>
      </c>
      <c r="I216" s="235">
        <v>90.0</v>
      </c>
      <c r="J216" s="266">
        <v>51.0</v>
      </c>
      <c r="K216" s="266">
        <v>46.0</v>
      </c>
      <c r="L216" s="53" t="s">
        <v>98</v>
      </c>
      <c r="M216" s="52" t="s">
        <v>536</v>
      </c>
      <c r="N216" s="277" t="s">
        <v>62</v>
      </c>
      <c r="O216" s="278" t="s">
        <v>176</v>
      </c>
      <c r="P216" s="279" t="s">
        <v>537</v>
      </c>
      <c r="Q216" s="280"/>
      <c r="R216" s="275"/>
      <c r="S216" s="275"/>
      <c r="T216" s="275"/>
      <c r="U216" s="275"/>
      <c r="V216" s="275"/>
      <c r="W216" t="b">
        <f t="shared" si="1"/>
        <v>1</v>
      </c>
      <c r="X216" s="276"/>
    </row>
    <row r="217" outlineLevel="1">
      <c r="A217" s="129"/>
      <c r="B217" s="272"/>
      <c r="C217" s="51" t="s">
        <v>541</v>
      </c>
      <c r="D217" s="52" t="s">
        <v>533</v>
      </c>
      <c r="E217" s="51"/>
      <c r="F217" s="51"/>
      <c r="G217" s="263" t="s">
        <v>534</v>
      </c>
      <c r="H217" s="51" t="s">
        <v>542</v>
      </c>
      <c r="I217" s="235">
        <v>150.0</v>
      </c>
      <c r="J217" s="266">
        <v>68.0</v>
      </c>
      <c r="K217" s="266">
        <v>68.0</v>
      </c>
      <c r="L217" s="53" t="s">
        <v>98</v>
      </c>
      <c r="M217" s="52" t="s">
        <v>543</v>
      </c>
      <c r="N217" s="127" t="s">
        <v>62</v>
      </c>
      <c r="O217" s="131" t="s">
        <v>81</v>
      </c>
      <c r="P217" s="273" t="s">
        <v>537</v>
      </c>
      <c r="Q217" s="269"/>
      <c r="R217" s="275"/>
      <c r="S217" s="275"/>
      <c r="T217" s="275"/>
      <c r="U217" s="275"/>
      <c r="V217" s="275"/>
      <c r="W217" t="b">
        <f t="shared" si="1"/>
        <v>1</v>
      </c>
      <c r="X217" s="276"/>
    </row>
    <row r="218" outlineLevel="1">
      <c r="A218" s="129"/>
      <c r="B218" s="272"/>
      <c r="C218" s="51"/>
      <c r="D218" s="52"/>
      <c r="E218" s="51"/>
      <c r="F218" s="51"/>
      <c r="G218" s="51"/>
      <c r="H218" s="51" t="s">
        <v>544</v>
      </c>
      <c r="I218" s="235">
        <v>243.0</v>
      </c>
      <c r="J218" s="266">
        <v>50.0</v>
      </c>
      <c r="K218" s="266">
        <v>50.0</v>
      </c>
      <c r="L218" s="273" t="s">
        <v>545</v>
      </c>
      <c r="M218" s="52" t="s">
        <v>546</v>
      </c>
      <c r="N218" s="127"/>
      <c r="O218" s="281" t="s">
        <v>81</v>
      </c>
      <c r="P218" s="233"/>
      <c r="Q218" s="233"/>
      <c r="R218" s="270"/>
      <c r="S218" s="270"/>
      <c r="T218" s="270"/>
      <c r="U218" s="270"/>
      <c r="V218" s="270"/>
      <c r="W218" t="b">
        <f t="shared" si="1"/>
        <v>0</v>
      </c>
      <c r="X218" s="271"/>
    </row>
    <row r="219" outlineLevel="1">
      <c r="A219" s="129"/>
      <c r="B219" s="272"/>
      <c r="C219" s="51"/>
      <c r="D219" s="52"/>
      <c r="E219" s="51"/>
      <c r="F219" s="51"/>
      <c r="G219" s="51"/>
      <c r="H219" s="51" t="s">
        <v>547</v>
      </c>
      <c r="I219" s="235">
        <v>243.0</v>
      </c>
      <c r="J219" s="266">
        <v>50.0</v>
      </c>
      <c r="K219" s="266">
        <v>50.0</v>
      </c>
      <c r="L219" s="273" t="s">
        <v>545</v>
      </c>
      <c r="M219" s="52" t="s">
        <v>548</v>
      </c>
      <c r="N219" s="127"/>
      <c r="O219" s="282" t="s">
        <v>63</v>
      </c>
      <c r="P219" s="207"/>
      <c r="Q219" s="207"/>
      <c r="R219" s="270"/>
      <c r="S219" s="270"/>
      <c r="T219" s="270"/>
      <c r="U219" s="270"/>
      <c r="V219" s="270"/>
      <c r="W219" t="b">
        <f t="shared" si="1"/>
        <v>0</v>
      </c>
      <c r="X219" s="271"/>
    </row>
    <row r="220" outlineLevel="1">
      <c r="A220" s="129"/>
      <c r="B220" s="272"/>
      <c r="C220" s="51" t="s">
        <v>549</v>
      </c>
      <c r="D220" s="52" t="s">
        <v>533</v>
      </c>
      <c r="E220" s="81" t="s">
        <v>539</v>
      </c>
      <c r="F220" s="51"/>
      <c r="G220" s="263" t="s">
        <v>534</v>
      </c>
      <c r="H220" s="51" t="s">
        <v>550</v>
      </c>
      <c r="I220" s="235">
        <v>150.0</v>
      </c>
      <c r="J220" s="266">
        <v>68.0</v>
      </c>
      <c r="K220" s="266">
        <v>68.0</v>
      </c>
      <c r="L220" s="53" t="s">
        <v>98</v>
      </c>
      <c r="M220" s="52" t="s">
        <v>536</v>
      </c>
      <c r="N220" s="283"/>
      <c r="O220" s="284" t="s">
        <v>63</v>
      </c>
      <c r="P220" s="207"/>
      <c r="Q220" s="207"/>
      <c r="R220" s="270"/>
      <c r="S220" s="270"/>
      <c r="T220" s="270"/>
      <c r="U220" s="270"/>
      <c r="V220" s="270"/>
      <c r="W220" t="b">
        <f t="shared" si="1"/>
        <v>1</v>
      </c>
      <c r="X220" s="271"/>
    </row>
    <row r="221" outlineLevel="1">
      <c r="A221" s="129"/>
      <c r="B221" s="272"/>
      <c r="C221" s="51" t="s">
        <v>551</v>
      </c>
      <c r="D221" s="52" t="s">
        <v>552</v>
      </c>
      <c r="E221" s="81" t="s">
        <v>553</v>
      </c>
      <c r="F221" s="51"/>
      <c r="G221" s="51"/>
      <c r="H221" s="51" t="s">
        <v>554</v>
      </c>
      <c r="I221" s="55">
        <v>48.0</v>
      </c>
      <c r="J221" s="55">
        <v>65.0</v>
      </c>
      <c r="K221" s="55">
        <v>50.0</v>
      </c>
      <c r="L221" s="53" t="s">
        <v>98</v>
      </c>
      <c r="M221" s="52" t="s">
        <v>522</v>
      </c>
      <c r="N221" s="273" t="s">
        <v>555</v>
      </c>
      <c r="O221" s="274" t="s">
        <v>556</v>
      </c>
      <c r="P221" s="268"/>
      <c r="Q221" s="268"/>
      <c r="R221" s="285"/>
      <c r="S221" s="285"/>
      <c r="T221" s="270"/>
      <c r="U221" s="270"/>
      <c r="V221" s="270"/>
      <c r="W221" t="b">
        <f t="shared" si="1"/>
        <v>1</v>
      </c>
      <c r="X221" s="271"/>
    </row>
    <row r="222" outlineLevel="1">
      <c r="A222" s="16"/>
      <c r="B222" s="13"/>
      <c r="C222" s="73" t="s">
        <v>557</v>
      </c>
      <c r="D222" s="52" t="s">
        <v>558</v>
      </c>
      <c r="E222" s="51"/>
      <c r="F222" s="51"/>
      <c r="G222" s="52" t="s">
        <v>559</v>
      </c>
      <c r="H222" s="51" t="s">
        <v>560</v>
      </c>
      <c r="I222" s="55">
        <v>130.0</v>
      </c>
      <c r="J222" s="55">
        <v>100.0</v>
      </c>
      <c r="K222" s="55">
        <v>100.0</v>
      </c>
      <c r="L222" s="53" t="s">
        <v>561</v>
      </c>
      <c r="M222" s="286" t="s">
        <v>562</v>
      </c>
      <c r="N222" s="229" t="s">
        <v>62</v>
      </c>
      <c r="O222" s="131" t="s">
        <v>563</v>
      </c>
      <c r="P222" s="85"/>
      <c r="Q222" s="58" t="s">
        <v>33</v>
      </c>
      <c r="R222" s="59"/>
      <c r="S222" s="59"/>
      <c r="T222" s="59"/>
      <c r="U222" s="59"/>
      <c r="V222" s="59"/>
      <c r="W222" t="b">
        <f t="shared" si="1"/>
        <v>1</v>
      </c>
    </row>
    <row r="223" outlineLevel="1">
      <c r="A223" s="16"/>
      <c r="B223" s="13"/>
      <c r="C223" s="54" t="s">
        <v>564</v>
      </c>
      <c r="D223" s="52" t="s">
        <v>102</v>
      </c>
      <c r="E223" s="54"/>
      <c r="F223" s="54"/>
      <c r="G223" s="54"/>
      <c r="H223" s="51"/>
      <c r="I223" s="55"/>
      <c r="J223" s="55"/>
      <c r="K223" s="55"/>
      <c r="L223" s="53"/>
      <c r="M223" s="286"/>
      <c r="N223" s="229"/>
      <c r="O223" s="131"/>
      <c r="P223" s="85"/>
      <c r="Q223" s="85"/>
      <c r="R223" s="59"/>
      <c r="S223" s="59"/>
      <c r="T223" s="59"/>
      <c r="U223" s="59"/>
      <c r="V223" s="59"/>
      <c r="W223" t="b">
        <f t="shared" si="1"/>
        <v>0</v>
      </c>
    </row>
  </sheetData>
  <mergeCells count="171">
    <mergeCell ref="I3:K3"/>
    <mergeCell ref="L3:L4"/>
    <mergeCell ref="M3:M4"/>
    <mergeCell ref="N3:O3"/>
    <mergeCell ref="B2:B4"/>
    <mergeCell ref="C2:G2"/>
    <mergeCell ref="H2:V2"/>
    <mergeCell ref="C3:C4"/>
    <mergeCell ref="D3:D4"/>
    <mergeCell ref="E3:E4"/>
    <mergeCell ref="F3:F4"/>
    <mergeCell ref="P3:V3"/>
    <mergeCell ref="D20:D21"/>
    <mergeCell ref="E20:E21"/>
    <mergeCell ref="J27:K27"/>
    <mergeCell ref="G3:G4"/>
    <mergeCell ref="H3:H4"/>
    <mergeCell ref="A8:A10"/>
    <mergeCell ref="B8:B10"/>
    <mergeCell ref="C8:C10"/>
    <mergeCell ref="D8:D10"/>
    <mergeCell ref="A20:A21"/>
    <mergeCell ref="F20:F21"/>
    <mergeCell ref="B20:B21"/>
    <mergeCell ref="C20:C21"/>
    <mergeCell ref="B31:B33"/>
    <mergeCell ref="B34:B40"/>
    <mergeCell ref="C68:C69"/>
    <mergeCell ref="D68:D69"/>
    <mergeCell ref="D87:D88"/>
    <mergeCell ref="A89:A90"/>
    <mergeCell ref="A91:A92"/>
    <mergeCell ref="B91:B92"/>
    <mergeCell ref="C91:C92"/>
    <mergeCell ref="D91:D92"/>
    <mergeCell ref="E91:E92"/>
    <mergeCell ref="F91:F92"/>
    <mergeCell ref="G91:G92"/>
    <mergeCell ref="B87:B88"/>
    <mergeCell ref="C87:C88"/>
    <mergeCell ref="E87:E88"/>
    <mergeCell ref="F87:F88"/>
    <mergeCell ref="G87:G88"/>
    <mergeCell ref="A87:A88"/>
    <mergeCell ref="B89:B90"/>
    <mergeCell ref="C89:C90"/>
    <mergeCell ref="D89:D90"/>
    <mergeCell ref="E89:E90"/>
    <mergeCell ref="F89:F90"/>
    <mergeCell ref="G89:G90"/>
    <mergeCell ref="A100:A101"/>
    <mergeCell ref="B100:B101"/>
    <mergeCell ref="C100:C101"/>
    <mergeCell ref="D100:D101"/>
    <mergeCell ref="E100:E101"/>
    <mergeCell ref="F100:F101"/>
    <mergeCell ref="G100:G101"/>
    <mergeCell ref="E104:E105"/>
    <mergeCell ref="F104:F105"/>
    <mergeCell ref="B102:B103"/>
    <mergeCell ref="C102:C103"/>
    <mergeCell ref="D102:D103"/>
    <mergeCell ref="E102:E103"/>
    <mergeCell ref="F102:F103"/>
    <mergeCell ref="G102:G103"/>
    <mergeCell ref="B104:B105"/>
    <mergeCell ref="G104:G105"/>
    <mergeCell ref="F110:F113"/>
    <mergeCell ref="G110:G113"/>
    <mergeCell ref="B213:B214"/>
    <mergeCell ref="C213:C214"/>
    <mergeCell ref="D213:D214"/>
    <mergeCell ref="E213:E214"/>
    <mergeCell ref="F213:F214"/>
    <mergeCell ref="G213:G214"/>
    <mergeCell ref="C104:C105"/>
    <mergeCell ref="D104:D105"/>
    <mergeCell ref="A110:A113"/>
    <mergeCell ref="B110:B113"/>
    <mergeCell ref="C110:C113"/>
    <mergeCell ref="D110:D113"/>
    <mergeCell ref="E110:E113"/>
    <mergeCell ref="F139:F140"/>
    <mergeCell ref="G139:G140"/>
    <mergeCell ref="B132:B136"/>
    <mergeCell ref="C132:C136"/>
    <mergeCell ref="D132:D136"/>
    <mergeCell ref="E132:E136"/>
    <mergeCell ref="F132:F136"/>
    <mergeCell ref="G132:G136"/>
    <mergeCell ref="A139:A140"/>
    <mergeCell ref="F162:F164"/>
    <mergeCell ref="G162:G164"/>
    <mergeCell ref="D139:D140"/>
    <mergeCell ref="E139:E140"/>
    <mergeCell ref="A162:A163"/>
    <mergeCell ref="B162:B164"/>
    <mergeCell ref="C162:C164"/>
    <mergeCell ref="D162:D164"/>
    <mergeCell ref="E162:E164"/>
    <mergeCell ref="N170:N171"/>
    <mergeCell ref="O170:O171"/>
    <mergeCell ref="R170:R171"/>
    <mergeCell ref="S170:S171"/>
    <mergeCell ref="T170:T171"/>
    <mergeCell ref="U170:U171"/>
    <mergeCell ref="V170:V171"/>
    <mergeCell ref="B165:B172"/>
    <mergeCell ref="C165:C172"/>
    <mergeCell ref="D165:D172"/>
    <mergeCell ref="E165:E172"/>
    <mergeCell ref="F165:F172"/>
    <mergeCell ref="G165:G172"/>
    <mergeCell ref="H170:H171"/>
    <mergeCell ref="B179:B180"/>
    <mergeCell ref="C179:C180"/>
    <mergeCell ref="D179:D180"/>
    <mergeCell ref="E179:E180"/>
    <mergeCell ref="F179:F180"/>
    <mergeCell ref="G179:G180"/>
    <mergeCell ref="B174:B178"/>
    <mergeCell ref="C174:C178"/>
    <mergeCell ref="D174:D178"/>
    <mergeCell ref="E174:E178"/>
    <mergeCell ref="F174:F178"/>
    <mergeCell ref="G174:G178"/>
    <mergeCell ref="A176:A177"/>
    <mergeCell ref="A114:A117"/>
    <mergeCell ref="B114:B117"/>
    <mergeCell ref="C114:C117"/>
    <mergeCell ref="D114:D117"/>
    <mergeCell ref="E114:E117"/>
    <mergeCell ref="F114:F117"/>
    <mergeCell ref="G114:G117"/>
    <mergeCell ref="A118:A119"/>
    <mergeCell ref="B118:B119"/>
    <mergeCell ref="C118:C119"/>
    <mergeCell ref="D118:D119"/>
    <mergeCell ref="E118:E119"/>
    <mergeCell ref="F118:F119"/>
    <mergeCell ref="G118:G119"/>
    <mergeCell ref="A120:A121"/>
    <mergeCell ref="B120:B121"/>
    <mergeCell ref="C120:C121"/>
    <mergeCell ref="D120:D121"/>
    <mergeCell ref="E120:E121"/>
    <mergeCell ref="F120:F121"/>
    <mergeCell ref="G120:G121"/>
    <mergeCell ref="A125:A126"/>
    <mergeCell ref="B125:B126"/>
    <mergeCell ref="C125:C126"/>
    <mergeCell ref="D125:D126"/>
    <mergeCell ref="E125:E126"/>
    <mergeCell ref="F125:F126"/>
    <mergeCell ref="G125:G126"/>
    <mergeCell ref="A127:A129"/>
    <mergeCell ref="C127:C129"/>
    <mergeCell ref="D127:D129"/>
    <mergeCell ref="E127:E129"/>
    <mergeCell ref="F127:F129"/>
    <mergeCell ref="G127:G129"/>
    <mergeCell ref="O128:O129"/>
    <mergeCell ref="B127:B129"/>
    <mergeCell ref="B130:B131"/>
    <mergeCell ref="C130:C131"/>
    <mergeCell ref="D130:D131"/>
    <mergeCell ref="E130:E131"/>
    <mergeCell ref="F130:F131"/>
    <mergeCell ref="G130:G131"/>
    <mergeCell ref="B139:B140"/>
    <mergeCell ref="C139:C140"/>
  </mergeCells>
  <dataValidations>
    <dataValidation type="list" allowBlank="1" sqref="L7:L223">
      <formula1>"TYP 01,TYP 02,TYP 03,TYP 04,TYP 05,TYP 06,TYP 07,TYP 08,TYP 09,TYP 10,TYP 11,TYP 12,TYP 13,TYP 14,TYP 15,TYP 16,TYP 17,TYP 18,TYP 19,TYP 20,TYP 21,TYP 22,TYP 23,TYP 24,TYP 25,TYP 26,TYP 27,TYP 28,TYP 29,TYP 30"</formula1>
    </dataValidation>
    <dataValidation type="list" allowBlank="1" sqref="L5:L6">
      <formula1>"TYP 01,TYP 02,TYP 03,TYP 04,TYP 05,TYP 06,TYP 07,TYP 08,TYP 09,TYP 10,TYP 11,TYP 12,TYP 13,TYP 14,TYP 15,TYP 16,TYP 17,TYP 18,TYP 19,TYP 20,TYP 21,TYP 22,TYP 23"</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3" width="18.71"/>
    <col customWidth="1" min="4" max="4" width="50.14" outlineLevel="1"/>
    <col customWidth="1" min="5" max="6" width="28.71" outlineLevel="1"/>
    <col customWidth="1" min="7" max="7" width="18.71" outlineLevel="1"/>
    <col customWidth="1" min="8" max="8" width="23.43"/>
    <col customWidth="1" hidden="1" min="9" max="11" width="7.29" outlineLevel="1"/>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s>
  <sheetData>
    <row r="1" ht="6.75" customHeight="1">
      <c r="A1" s="287"/>
      <c r="B1" s="288"/>
      <c r="C1" s="289"/>
      <c r="D1" s="290"/>
      <c r="E1" s="289"/>
      <c r="F1" s="290"/>
      <c r="G1" s="289"/>
      <c r="H1" s="289"/>
      <c r="I1" s="291"/>
      <c r="J1" s="291"/>
      <c r="K1" s="291"/>
      <c r="L1" s="289"/>
      <c r="M1" s="289"/>
      <c r="N1" s="289"/>
      <c r="O1" s="289"/>
      <c r="P1" s="292"/>
      <c r="Q1" s="292"/>
      <c r="R1" s="292"/>
      <c r="S1" s="292"/>
      <c r="T1" s="292"/>
      <c r="U1" s="292"/>
      <c r="V1" s="292"/>
    </row>
    <row r="2" ht="30.0" customHeight="1">
      <c r="A2" s="287"/>
      <c r="B2" s="293" t="s">
        <v>0</v>
      </c>
      <c r="C2" s="294" t="s">
        <v>1</v>
      </c>
      <c r="D2" s="12"/>
      <c r="E2" s="12"/>
      <c r="F2" s="12"/>
      <c r="G2" s="13"/>
      <c r="H2" s="295" t="s">
        <v>2</v>
      </c>
      <c r="I2" s="12"/>
      <c r="J2" s="12"/>
      <c r="K2" s="12"/>
      <c r="L2" s="12"/>
      <c r="M2" s="12"/>
      <c r="N2" s="12"/>
      <c r="O2" s="12"/>
      <c r="P2" s="12"/>
      <c r="Q2" s="12"/>
      <c r="R2" s="12"/>
      <c r="S2" s="12"/>
      <c r="T2" s="12"/>
      <c r="U2" s="12"/>
      <c r="V2" s="12"/>
      <c r="W2" s="15"/>
      <c r="X2" s="15" t="s">
        <v>3</v>
      </c>
    </row>
    <row r="3" ht="22.5" customHeight="1">
      <c r="A3" s="287"/>
      <c r="B3" s="65"/>
      <c r="C3" s="296" t="s">
        <v>4</v>
      </c>
      <c r="D3" s="296" t="s">
        <v>5</v>
      </c>
      <c r="E3" s="297" t="s">
        <v>6</v>
      </c>
      <c r="F3" s="297" t="s">
        <v>7</v>
      </c>
      <c r="G3" s="298" t="s">
        <v>8</v>
      </c>
      <c r="H3" s="299" t="s">
        <v>4</v>
      </c>
      <c r="I3" s="300" t="s">
        <v>565</v>
      </c>
      <c r="J3" s="12"/>
      <c r="K3" s="13"/>
      <c r="L3" s="28" t="s">
        <v>10</v>
      </c>
      <c r="M3" s="299" t="s">
        <v>5</v>
      </c>
      <c r="N3" s="301" t="s">
        <v>11</v>
      </c>
      <c r="O3" s="13"/>
      <c r="P3" s="19" t="s">
        <v>12</v>
      </c>
      <c r="Q3" s="12"/>
      <c r="R3" s="12"/>
      <c r="S3" s="12"/>
      <c r="T3" s="12"/>
      <c r="U3" s="12"/>
      <c r="V3" s="13"/>
      <c r="W3" s="25"/>
      <c r="X3" s="25"/>
    </row>
    <row r="4" ht="10.5" customHeight="1">
      <c r="A4" s="16"/>
      <c r="B4" s="27"/>
      <c r="C4" s="27"/>
      <c r="D4" s="27"/>
      <c r="E4" s="26"/>
      <c r="F4" s="26"/>
      <c r="G4" s="26"/>
      <c r="H4" s="27"/>
      <c r="I4" s="302" t="s">
        <v>13</v>
      </c>
      <c r="J4" s="302" t="s">
        <v>14</v>
      </c>
      <c r="K4" s="302" t="s">
        <v>15</v>
      </c>
      <c r="L4" s="27"/>
      <c r="M4" s="27"/>
      <c r="N4" s="29" t="s">
        <v>16</v>
      </c>
      <c r="O4" s="29" t="s">
        <v>17</v>
      </c>
      <c r="P4" s="18" t="s">
        <v>18</v>
      </c>
      <c r="Q4" s="18" t="s">
        <v>19</v>
      </c>
      <c r="R4" s="31" t="s">
        <v>20</v>
      </c>
      <c r="S4" s="32" t="s">
        <v>21</v>
      </c>
      <c r="T4" s="32" t="s">
        <v>22</v>
      </c>
      <c r="U4" s="32" t="s">
        <v>23</v>
      </c>
      <c r="V4" s="32" t="s">
        <v>24</v>
      </c>
      <c r="W4" s="33"/>
      <c r="X4" s="33"/>
    </row>
    <row r="5">
      <c r="B5" s="303" t="s">
        <v>566</v>
      </c>
      <c r="C5" s="304"/>
      <c r="D5" s="304"/>
      <c r="E5" s="304"/>
      <c r="F5" s="304"/>
      <c r="G5" s="304"/>
      <c r="H5" s="304"/>
      <c r="I5" s="304"/>
      <c r="J5" s="304"/>
      <c r="K5" s="304"/>
      <c r="L5" s="304"/>
      <c r="M5" s="304"/>
      <c r="N5" s="304"/>
      <c r="O5" s="304"/>
      <c r="P5" s="304"/>
      <c r="Q5" s="305"/>
      <c r="R5" s="304"/>
      <c r="S5" s="304"/>
      <c r="T5" s="304"/>
      <c r="U5" s="304"/>
      <c r="V5" s="305"/>
      <c r="W5" s="42"/>
      <c r="X5" s="42"/>
    </row>
    <row r="6" outlineLevel="1">
      <c r="A6" s="287"/>
      <c r="B6" s="306"/>
      <c r="C6" s="307" t="s">
        <v>567</v>
      </c>
      <c r="D6" s="308" t="s">
        <v>568</v>
      </c>
      <c r="E6" s="309"/>
      <c r="F6" s="310"/>
      <c r="G6" s="309"/>
      <c r="H6" s="309"/>
      <c r="I6" s="311"/>
      <c r="J6" s="311"/>
      <c r="K6" s="311"/>
      <c r="L6" s="76"/>
      <c r="M6" s="312"/>
      <c r="N6" s="312"/>
      <c r="O6" s="312"/>
      <c r="P6" s="306"/>
      <c r="Q6" s="306"/>
      <c r="R6" s="313"/>
      <c r="S6" s="313"/>
      <c r="T6" s="313"/>
      <c r="U6" s="313"/>
      <c r="V6" s="313"/>
      <c r="W6" t="b">
        <f t="shared" ref="W6:W83" si="1">and((NOT(ISBLANK(C6))),(NOT(ISBLANK(H6))))</f>
        <v>0</v>
      </c>
      <c r="X6">
        <f>COUNTIF(W6:W126,true)</f>
        <v>18</v>
      </c>
    </row>
    <row r="7" outlineLevel="1">
      <c r="A7" s="287"/>
      <c r="B7" s="313"/>
      <c r="C7" s="90" t="s">
        <v>569</v>
      </c>
      <c r="D7" s="314" t="s">
        <v>570</v>
      </c>
      <c r="E7" s="315"/>
      <c r="F7" s="81"/>
      <c r="G7" s="263" t="s">
        <v>571</v>
      </c>
      <c r="H7" s="51"/>
      <c r="I7" s="316">
        <v>250.0</v>
      </c>
      <c r="J7" s="316">
        <v>35.0</v>
      </c>
      <c r="K7" s="316">
        <v>120.0</v>
      </c>
      <c r="L7" s="55"/>
      <c r="M7" s="317"/>
      <c r="N7" s="317"/>
      <c r="O7" s="317"/>
      <c r="P7" s="313"/>
      <c r="Q7" s="313"/>
      <c r="R7" s="313"/>
      <c r="S7" s="313"/>
      <c r="T7" s="313"/>
      <c r="U7" s="313"/>
      <c r="V7" s="313"/>
      <c r="W7" t="b">
        <f t="shared" si="1"/>
        <v>0</v>
      </c>
    </row>
    <row r="8" outlineLevel="1">
      <c r="A8" s="287"/>
      <c r="B8" s="313"/>
      <c r="C8" s="90" t="s">
        <v>572</v>
      </c>
      <c r="D8" s="314" t="s">
        <v>570</v>
      </c>
      <c r="E8" s="54"/>
      <c r="F8" s="81"/>
      <c r="G8" s="263" t="s">
        <v>571</v>
      </c>
      <c r="H8" s="51"/>
      <c r="I8" s="316">
        <v>250.0</v>
      </c>
      <c r="J8" s="316">
        <v>35.0</v>
      </c>
      <c r="K8" s="316">
        <v>100.0</v>
      </c>
      <c r="L8" s="55"/>
      <c r="M8" s="317"/>
      <c r="N8" s="317"/>
      <c r="O8" s="317"/>
      <c r="P8" s="313"/>
      <c r="Q8" s="313"/>
      <c r="R8" s="313"/>
      <c r="S8" s="313"/>
      <c r="T8" s="313"/>
      <c r="U8" s="313"/>
      <c r="V8" s="313"/>
      <c r="W8" t="b">
        <f t="shared" si="1"/>
        <v>0</v>
      </c>
    </row>
    <row r="9" outlineLevel="1">
      <c r="A9" s="287"/>
      <c r="B9" s="313"/>
      <c r="C9" s="90" t="s">
        <v>573</v>
      </c>
      <c r="D9" s="314" t="s">
        <v>570</v>
      </c>
      <c r="E9" s="54"/>
      <c r="F9" s="81"/>
      <c r="G9" s="263" t="s">
        <v>571</v>
      </c>
      <c r="H9" s="51"/>
      <c r="I9" s="316">
        <v>250.0</v>
      </c>
      <c r="J9" s="316">
        <v>35.0</v>
      </c>
      <c r="K9" s="316">
        <v>100.0</v>
      </c>
      <c r="L9" s="55"/>
      <c r="M9" s="317"/>
      <c r="N9" s="317"/>
      <c r="O9" s="317"/>
      <c r="P9" s="313"/>
      <c r="Q9" s="313"/>
      <c r="R9" s="313"/>
      <c r="S9" s="313"/>
      <c r="T9" s="313"/>
      <c r="U9" s="313"/>
      <c r="V9" s="313"/>
      <c r="W9" t="b">
        <f t="shared" si="1"/>
        <v>0</v>
      </c>
    </row>
    <row r="10" outlineLevel="1">
      <c r="A10" s="287"/>
      <c r="B10" s="313"/>
      <c r="C10" s="90" t="s">
        <v>574</v>
      </c>
      <c r="D10" s="314" t="s">
        <v>570</v>
      </c>
      <c r="E10" s="54"/>
      <c r="F10" s="81"/>
      <c r="G10" s="263" t="s">
        <v>571</v>
      </c>
      <c r="H10" s="51"/>
      <c r="I10" s="316">
        <v>250.0</v>
      </c>
      <c r="J10" s="316">
        <v>35.0</v>
      </c>
      <c r="K10" s="316">
        <v>120.0</v>
      </c>
      <c r="L10" s="55"/>
      <c r="M10" s="317"/>
      <c r="N10" s="317"/>
      <c r="O10" s="317"/>
      <c r="P10" s="313"/>
      <c r="Q10" s="313"/>
      <c r="R10" s="313"/>
      <c r="S10" s="313"/>
      <c r="T10" s="313"/>
      <c r="U10" s="313"/>
      <c r="V10" s="313"/>
      <c r="W10" t="b">
        <f t="shared" si="1"/>
        <v>0</v>
      </c>
    </row>
    <row r="11" outlineLevel="1">
      <c r="A11" s="287"/>
      <c r="B11" s="313"/>
      <c r="C11" s="90" t="s">
        <v>575</v>
      </c>
      <c r="D11" s="314" t="s">
        <v>570</v>
      </c>
      <c r="E11" s="54"/>
      <c r="F11" s="81"/>
      <c r="G11" s="263" t="s">
        <v>571</v>
      </c>
      <c r="H11" s="51"/>
      <c r="I11" s="316">
        <v>250.0</v>
      </c>
      <c r="J11" s="316">
        <v>35.0</v>
      </c>
      <c r="K11" s="316">
        <v>120.0</v>
      </c>
      <c r="L11" s="55"/>
      <c r="M11" s="317"/>
      <c r="N11" s="317"/>
      <c r="O11" s="317"/>
      <c r="P11" s="313"/>
      <c r="Q11" s="313"/>
      <c r="R11" s="313"/>
      <c r="S11" s="313"/>
      <c r="T11" s="313"/>
      <c r="U11" s="313"/>
      <c r="V11" s="313"/>
      <c r="W11" t="b">
        <f t="shared" si="1"/>
        <v>0</v>
      </c>
    </row>
    <row r="12" outlineLevel="1">
      <c r="A12" s="287"/>
      <c r="B12" s="313"/>
      <c r="C12" s="90" t="s">
        <v>576</v>
      </c>
      <c r="D12" s="314" t="s">
        <v>570</v>
      </c>
      <c r="E12" s="54"/>
      <c r="F12" s="81"/>
      <c r="G12" s="263" t="s">
        <v>571</v>
      </c>
      <c r="H12" s="51"/>
      <c r="I12" s="316">
        <v>250.0</v>
      </c>
      <c r="J12" s="316">
        <v>35.0</v>
      </c>
      <c r="K12" s="316">
        <v>120.0</v>
      </c>
      <c r="L12" s="55"/>
      <c r="M12" s="317"/>
      <c r="N12" s="317"/>
      <c r="O12" s="317"/>
      <c r="P12" s="313"/>
      <c r="Q12" s="313"/>
      <c r="R12" s="313"/>
      <c r="S12" s="313"/>
      <c r="T12" s="313"/>
      <c r="U12" s="313"/>
      <c r="V12" s="313"/>
      <c r="W12" t="b">
        <f t="shared" si="1"/>
        <v>0</v>
      </c>
    </row>
    <row r="13" outlineLevel="1">
      <c r="A13" s="287"/>
      <c r="B13" s="313"/>
      <c r="C13" s="90" t="s">
        <v>577</v>
      </c>
      <c r="D13" s="314" t="s">
        <v>570</v>
      </c>
      <c r="E13" s="54"/>
      <c r="F13" s="81"/>
      <c r="G13" s="263" t="s">
        <v>571</v>
      </c>
      <c r="H13" s="51"/>
      <c r="I13" s="316">
        <v>250.0</v>
      </c>
      <c r="J13" s="316">
        <v>35.0</v>
      </c>
      <c r="K13" s="316">
        <v>120.0</v>
      </c>
      <c r="L13" s="55"/>
      <c r="M13" s="317"/>
      <c r="N13" s="317"/>
      <c r="O13" s="317"/>
      <c r="P13" s="313"/>
      <c r="Q13" s="313"/>
      <c r="R13" s="313"/>
      <c r="S13" s="313"/>
      <c r="T13" s="313"/>
      <c r="U13" s="313"/>
      <c r="V13" s="313"/>
      <c r="W13" t="b">
        <f t="shared" si="1"/>
        <v>0</v>
      </c>
    </row>
    <row r="14" outlineLevel="1">
      <c r="A14" s="287"/>
      <c r="B14" s="313"/>
      <c r="C14" s="90" t="s">
        <v>578</v>
      </c>
      <c r="D14" s="314" t="s">
        <v>570</v>
      </c>
      <c r="E14" s="54"/>
      <c r="F14" s="81"/>
      <c r="G14" s="263" t="s">
        <v>571</v>
      </c>
      <c r="H14" s="51"/>
      <c r="I14" s="316">
        <v>250.0</v>
      </c>
      <c r="J14" s="316">
        <v>35.0</v>
      </c>
      <c r="K14" s="316">
        <v>150.0</v>
      </c>
      <c r="L14" s="55"/>
      <c r="M14" s="317"/>
      <c r="N14" s="317"/>
      <c r="O14" s="317"/>
      <c r="P14" s="313"/>
      <c r="Q14" s="313"/>
      <c r="R14" s="313"/>
      <c r="S14" s="313"/>
      <c r="T14" s="313"/>
      <c r="U14" s="313"/>
      <c r="V14" s="313"/>
      <c r="W14" t="b">
        <f t="shared" si="1"/>
        <v>0</v>
      </c>
    </row>
    <row r="15" outlineLevel="1">
      <c r="A15" s="287"/>
      <c r="B15" s="313"/>
      <c r="C15" s="90" t="s">
        <v>579</v>
      </c>
      <c r="D15" s="314" t="s">
        <v>570</v>
      </c>
      <c r="E15" s="54"/>
      <c r="F15" s="81"/>
      <c r="G15" s="263" t="s">
        <v>571</v>
      </c>
      <c r="H15" s="181"/>
      <c r="I15" s="316">
        <v>250.0</v>
      </c>
      <c r="J15" s="316">
        <v>35.0</v>
      </c>
      <c r="K15" s="316">
        <v>100.0</v>
      </c>
      <c r="L15" s="55"/>
      <c r="M15" s="317"/>
      <c r="N15" s="317"/>
      <c r="O15" s="317"/>
      <c r="P15" s="313"/>
      <c r="Q15" s="313"/>
      <c r="R15" s="313"/>
      <c r="S15" s="313"/>
      <c r="T15" s="313"/>
      <c r="U15" s="313"/>
      <c r="V15" s="313"/>
      <c r="W15" t="b">
        <f t="shared" si="1"/>
        <v>0</v>
      </c>
    </row>
    <row r="16" outlineLevel="1">
      <c r="A16" s="287"/>
      <c r="B16" s="313"/>
      <c r="C16" s="90" t="s">
        <v>580</v>
      </c>
      <c r="D16" s="314" t="s">
        <v>570</v>
      </c>
      <c r="E16" s="54"/>
      <c r="F16" s="81"/>
      <c r="G16" s="263" t="s">
        <v>571</v>
      </c>
      <c r="H16" s="181"/>
      <c r="I16" s="316">
        <v>250.0</v>
      </c>
      <c r="J16" s="316">
        <v>35.0</v>
      </c>
      <c r="K16" s="316">
        <v>150.0</v>
      </c>
      <c r="L16" s="55"/>
      <c r="M16" s="317"/>
      <c r="N16" s="317"/>
      <c r="O16" s="317"/>
      <c r="P16" s="313"/>
      <c r="Q16" s="313"/>
      <c r="R16" s="313"/>
      <c r="S16" s="313"/>
      <c r="T16" s="313"/>
      <c r="U16" s="313"/>
      <c r="V16" s="313"/>
      <c r="W16" t="b">
        <f t="shared" si="1"/>
        <v>0</v>
      </c>
    </row>
    <row r="17" outlineLevel="1">
      <c r="A17" s="287"/>
      <c r="B17" s="313"/>
      <c r="C17" s="90" t="s">
        <v>581</v>
      </c>
      <c r="D17" s="314" t="s">
        <v>570</v>
      </c>
      <c r="E17" s="54"/>
      <c r="F17" s="81"/>
      <c r="G17" s="263" t="s">
        <v>571</v>
      </c>
      <c r="H17" s="181"/>
      <c r="I17" s="316">
        <v>250.0</v>
      </c>
      <c r="J17" s="316">
        <v>35.0</v>
      </c>
      <c r="K17" s="316">
        <v>100.0</v>
      </c>
      <c r="L17" s="55"/>
      <c r="M17" s="317"/>
      <c r="N17" s="317"/>
      <c r="O17" s="317"/>
      <c r="P17" s="318"/>
      <c r="Q17" s="318"/>
      <c r="R17" s="318" t="s">
        <v>582</v>
      </c>
      <c r="S17" s="313"/>
      <c r="T17" s="313"/>
      <c r="U17" s="313"/>
      <c r="V17" s="313"/>
      <c r="W17" t="b">
        <f t="shared" si="1"/>
        <v>0</v>
      </c>
    </row>
    <row r="18" outlineLevel="1">
      <c r="A18" s="319"/>
      <c r="B18" s="313"/>
      <c r="C18" s="90" t="s">
        <v>583</v>
      </c>
      <c r="D18" s="314" t="s">
        <v>570</v>
      </c>
      <c r="E18" s="54"/>
      <c r="F18" s="81"/>
      <c r="G18" s="110"/>
      <c r="H18" s="181" t="s">
        <v>584</v>
      </c>
      <c r="I18" s="316">
        <v>145.0</v>
      </c>
      <c r="J18" s="316">
        <v>80.0</v>
      </c>
      <c r="K18" s="316">
        <v>80.0</v>
      </c>
      <c r="L18" s="55" t="s">
        <v>585</v>
      </c>
      <c r="M18" s="320" t="s">
        <v>586</v>
      </c>
      <c r="N18" s="55"/>
      <c r="O18" s="274" t="s">
        <v>556</v>
      </c>
      <c r="P18" s="318"/>
      <c r="Q18" s="318" t="s">
        <v>33</v>
      </c>
      <c r="R18" s="313"/>
      <c r="S18" s="313"/>
      <c r="T18" s="313"/>
      <c r="U18" s="313"/>
      <c r="V18" s="313"/>
      <c r="W18" t="b">
        <f t="shared" si="1"/>
        <v>1</v>
      </c>
    </row>
    <row r="19" outlineLevel="1">
      <c r="A19" s="319"/>
      <c r="B19" s="313"/>
      <c r="C19" s="90" t="s">
        <v>587</v>
      </c>
      <c r="D19" s="182" t="s">
        <v>588</v>
      </c>
      <c r="E19" s="181"/>
      <c r="F19" s="321"/>
      <c r="G19" s="181"/>
      <c r="H19" s="181"/>
      <c r="I19" s="316"/>
      <c r="J19" s="316"/>
      <c r="K19" s="316"/>
      <c r="L19" s="55"/>
      <c r="M19" s="62"/>
      <c r="N19" s="317"/>
      <c r="O19" s="317"/>
      <c r="P19" s="313"/>
      <c r="Q19" s="313"/>
      <c r="R19" s="313"/>
      <c r="S19" s="313"/>
      <c r="T19" s="313"/>
      <c r="U19" s="313"/>
      <c r="V19" s="313"/>
      <c r="W19" t="b">
        <f t="shared" si="1"/>
        <v>0</v>
      </c>
    </row>
    <row r="20" outlineLevel="1">
      <c r="A20" s="287"/>
      <c r="B20" s="313"/>
      <c r="C20" s="181" t="s">
        <v>589</v>
      </c>
      <c r="D20" s="182" t="s">
        <v>590</v>
      </c>
      <c r="E20" s="322"/>
      <c r="F20" s="189"/>
      <c r="G20" s="263" t="s">
        <v>571</v>
      </c>
      <c r="H20" s="322"/>
      <c r="I20" s="316">
        <v>250.0</v>
      </c>
      <c r="J20" s="316">
        <v>50.0</v>
      </c>
      <c r="K20" s="316">
        <v>50.0</v>
      </c>
      <c r="L20" s="55"/>
      <c r="M20" s="62"/>
      <c r="N20" s="317"/>
      <c r="O20" s="317"/>
      <c r="P20" s="313"/>
      <c r="Q20" s="313"/>
      <c r="R20" s="313"/>
      <c r="S20" s="313"/>
      <c r="T20" s="313"/>
      <c r="U20" s="313"/>
      <c r="V20" s="313"/>
      <c r="W20" t="b">
        <f t="shared" si="1"/>
        <v>0</v>
      </c>
    </row>
    <row r="21" ht="150.0" customHeight="1" outlineLevel="1">
      <c r="A21" s="287"/>
      <c r="B21" s="323"/>
      <c r="C21" s="185" t="s">
        <v>591</v>
      </c>
      <c r="D21" s="173" t="s">
        <v>592</v>
      </c>
      <c r="E21" s="185"/>
      <c r="F21" s="324" t="s">
        <v>593</v>
      </c>
      <c r="G21" s="185"/>
      <c r="H21" s="181" t="s">
        <v>594</v>
      </c>
      <c r="I21" s="316">
        <v>30.0</v>
      </c>
      <c r="J21" s="316">
        <v>50.0</v>
      </c>
      <c r="K21" s="316">
        <v>100.0</v>
      </c>
      <c r="L21" s="38" t="s">
        <v>585</v>
      </c>
      <c r="M21" s="173" t="s">
        <v>595</v>
      </c>
      <c r="N21" s="317"/>
      <c r="O21" s="317" t="s">
        <v>596</v>
      </c>
      <c r="P21" s="318" t="s">
        <v>33</v>
      </c>
      <c r="Q21" s="313"/>
      <c r="R21" s="313"/>
      <c r="S21" s="313"/>
      <c r="T21" s="313"/>
      <c r="U21" s="313"/>
      <c r="V21" s="313"/>
      <c r="W21" t="b">
        <f t="shared" si="1"/>
        <v>1</v>
      </c>
    </row>
    <row r="22" outlineLevel="1">
      <c r="A22" s="287"/>
      <c r="B22" s="27"/>
      <c r="C22" s="27"/>
      <c r="D22" s="27"/>
      <c r="E22" s="27"/>
      <c r="F22" s="27"/>
      <c r="G22" s="27"/>
      <c r="H22" s="185" t="s">
        <v>597</v>
      </c>
      <c r="I22" s="325">
        <v>30.0</v>
      </c>
      <c r="J22" s="325">
        <v>50.0</v>
      </c>
      <c r="K22" s="325">
        <v>80.0</v>
      </c>
      <c r="L22" s="38" t="s">
        <v>585</v>
      </c>
      <c r="M22" s="173" t="s">
        <v>598</v>
      </c>
      <c r="N22" s="326"/>
      <c r="O22" s="326" t="s">
        <v>599</v>
      </c>
      <c r="P22" s="318" t="s">
        <v>33</v>
      </c>
      <c r="Q22" s="313"/>
      <c r="R22" s="313"/>
      <c r="S22" s="313"/>
      <c r="T22" s="313"/>
      <c r="U22" s="313"/>
      <c r="V22" s="313"/>
      <c r="W22" t="b">
        <f t="shared" si="1"/>
        <v>0</v>
      </c>
    </row>
    <row r="23">
      <c r="A23" s="287"/>
      <c r="B23" s="303" t="s">
        <v>600</v>
      </c>
      <c r="C23" s="12"/>
      <c r="D23" s="12"/>
      <c r="E23" s="12"/>
      <c r="F23" s="12"/>
      <c r="G23" s="12"/>
      <c r="H23" s="12"/>
      <c r="I23" s="12"/>
      <c r="J23" s="12"/>
      <c r="K23" s="12"/>
      <c r="L23" s="12"/>
      <c r="M23" s="12"/>
      <c r="N23" s="12"/>
      <c r="O23" s="12"/>
      <c r="P23" s="12"/>
      <c r="Q23" s="12"/>
      <c r="R23" s="12"/>
      <c r="S23" s="12"/>
      <c r="T23" s="12"/>
      <c r="U23" s="12"/>
      <c r="V23" s="13"/>
      <c r="W23" t="b">
        <f t="shared" si="1"/>
        <v>0</v>
      </c>
    </row>
    <row r="24" outlineLevel="1">
      <c r="A24" s="287"/>
      <c r="B24" s="323"/>
      <c r="C24" s="185" t="s">
        <v>601</v>
      </c>
      <c r="D24" s="182" t="s">
        <v>602</v>
      </c>
      <c r="E24" s="181"/>
      <c r="F24" s="182" t="s">
        <v>603</v>
      </c>
      <c r="G24" s="181"/>
      <c r="H24" s="185" t="s">
        <v>604</v>
      </c>
      <c r="I24" s="325">
        <v>45.0</v>
      </c>
      <c r="J24" s="325">
        <v>60.0</v>
      </c>
      <c r="K24" s="325">
        <v>90.0</v>
      </c>
      <c r="L24" s="38" t="s">
        <v>98</v>
      </c>
      <c r="M24" s="173" t="s">
        <v>605</v>
      </c>
      <c r="N24" s="55"/>
      <c r="O24" s="38" t="s">
        <v>606</v>
      </c>
      <c r="P24" s="318" t="s">
        <v>33</v>
      </c>
      <c r="Q24" s="313"/>
      <c r="R24" s="313"/>
      <c r="S24" s="313"/>
      <c r="T24" s="313"/>
      <c r="U24" s="313"/>
      <c r="V24" s="313"/>
      <c r="W24" t="b">
        <f t="shared" si="1"/>
        <v>1</v>
      </c>
    </row>
    <row r="25" outlineLevel="1">
      <c r="A25" s="287"/>
      <c r="B25" s="313"/>
      <c r="C25" s="90" t="s">
        <v>607</v>
      </c>
      <c r="D25" s="182" t="s">
        <v>608</v>
      </c>
      <c r="E25" s="181"/>
      <c r="F25" s="321"/>
      <c r="G25" s="181"/>
      <c r="H25" s="181"/>
      <c r="I25" s="316">
        <v>90.0</v>
      </c>
      <c r="J25" s="316">
        <v>50.0</v>
      </c>
      <c r="K25" s="316">
        <v>80.0</v>
      </c>
      <c r="L25" s="190"/>
      <c r="M25" s="62"/>
      <c r="N25" s="55"/>
      <c r="O25" s="55"/>
      <c r="P25" s="313"/>
      <c r="Q25" s="313"/>
      <c r="R25" s="313"/>
      <c r="S25" s="313"/>
      <c r="T25" s="313"/>
      <c r="U25" s="313"/>
      <c r="V25" s="313"/>
      <c r="W25" t="b">
        <f t="shared" si="1"/>
        <v>0</v>
      </c>
    </row>
    <row r="26" outlineLevel="1">
      <c r="A26" s="287"/>
      <c r="B26" s="323"/>
      <c r="C26" s="185" t="s">
        <v>609</v>
      </c>
      <c r="D26" s="173" t="s">
        <v>608</v>
      </c>
      <c r="E26" s="181"/>
      <c r="F26" s="321"/>
      <c r="G26" s="181"/>
      <c r="H26" s="327" t="s">
        <v>610</v>
      </c>
      <c r="I26" s="325"/>
      <c r="J26" s="325"/>
      <c r="K26" s="325"/>
      <c r="L26" s="68" t="s">
        <v>611</v>
      </c>
      <c r="M26" s="173" t="s">
        <v>612</v>
      </c>
      <c r="N26" s="211"/>
      <c r="O26" s="326" t="s">
        <v>596</v>
      </c>
      <c r="P26" s="328" t="s">
        <v>33</v>
      </c>
      <c r="Q26" s="323"/>
      <c r="R26" s="313"/>
      <c r="S26" s="313"/>
      <c r="T26" s="313"/>
      <c r="U26" s="313"/>
      <c r="V26" s="313"/>
      <c r="W26" t="b">
        <f t="shared" si="1"/>
        <v>1</v>
      </c>
    </row>
    <row r="27" outlineLevel="1">
      <c r="A27" s="287"/>
      <c r="B27" s="27"/>
      <c r="C27" s="27"/>
      <c r="D27" s="27"/>
      <c r="E27" s="181"/>
      <c r="F27" s="321"/>
      <c r="G27" s="181"/>
      <c r="H27" s="185" t="s">
        <v>613</v>
      </c>
      <c r="I27" s="325">
        <v>20.0</v>
      </c>
      <c r="J27" s="325">
        <v>30.0</v>
      </c>
      <c r="K27" s="325">
        <v>170.0</v>
      </c>
      <c r="L27" s="38" t="s">
        <v>98</v>
      </c>
      <c r="M27" s="173" t="s">
        <v>614</v>
      </c>
      <c r="N27" s="323"/>
      <c r="O27" s="326" t="s">
        <v>599</v>
      </c>
      <c r="P27" s="318" t="s">
        <v>33</v>
      </c>
      <c r="Q27" s="313"/>
      <c r="R27" s="313"/>
      <c r="S27" s="313"/>
      <c r="T27" s="313"/>
      <c r="U27" s="313"/>
      <c r="V27" s="313"/>
      <c r="W27" t="b">
        <f t="shared" si="1"/>
        <v>0</v>
      </c>
    </row>
    <row r="28" outlineLevel="1">
      <c r="A28" s="287"/>
      <c r="B28" s="313"/>
      <c r="C28" s="181" t="s">
        <v>615</v>
      </c>
      <c r="D28" s="329" t="s">
        <v>616</v>
      </c>
      <c r="E28" s="181"/>
      <c r="F28" s="262" t="s">
        <v>617</v>
      </c>
      <c r="G28" s="181"/>
      <c r="H28" s="181"/>
      <c r="I28" s="316"/>
      <c r="J28" s="316"/>
      <c r="K28" s="316"/>
      <c r="L28" s="190"/>
      <c r="M28" s="62"/>
      <c r="N28" s="313"/>
      <c r="O28" s="190"/>
      <c r="P28" s="313"/>
      <c r="Q28" s="313"/>
      <c r="R28" s="313"/>
      <c r="S28" s="313"/>
      <c r="T28" s="313"/>
      <c r="U28" s="313"/>
      <c r="V28" s="313"/>
      <c r="W28" t="b">
        <f t="shared" si="1"/>
        <v>0</v>
      </c>
    </row>
    <row r="29" outlineLevel="1">
      <c r="A29" s="287"/>
      <c r="B29" s="181"/>
      <c r="C29" s="181" t="s">
        <v>618</v>
      </c>
      <c r="D29" s="182" t="s">
        <v>619</v>
      </c>
      <c r="E29" s="330"/>
      <c r="F29" s="331"/>
      <c r="G29" s="330"/>
      <c r="H29" s="330"/>
      <c r="I29" s="316">
        <v>30.0</v>
      </c>
      <c r="J29" s="316">
        <v>140.0</v>
      </c>
      <c r="K29" s="316">
        <v>75.0</v>
      </c>
      <c r="L29" s="190"/>
      <c r="M29" s="62"/>
      <c r="N29" s="313"/>
      <c r="O29" s="190"/>
      <c r="P29" s="313"/>
      <c r="Q29" s="313"/>
      <c r="R29" s="313"/>
      <c r="S29" s="313"/>
      <c r="T29" s="313"/>
      <c r="U29" s="313"/>
      <c r="V29" s="313"/>
      <c r="W29" t="b">
        <f t="shared" si="1"/>
        <v>0</v>
      </c>
    </row>
    <row r="30" outlineLevel="1">
      <c r="A30" s="287"/>
      <c r="B30" s="181"/>
      <c r="C30" s="330"/>
      <c r="D30" s="321"/>
      <c r="E30" s="181"/>
      <c r="F30" s="321"/>
      <c r="G30" s="181"/>
      <c r="H30" s="181" t="s">
        <v>620</v>
      </c>
      <c r="I30" s="316">
        <v>1400.0</v>
      </c>
      <c r="J30" s="316">
        <v>200.0</v>
      </c>
      <c r="K30" s="316">
        <v>90.0</v>
      </c>
      <c r="L30" s="55" t="s">
        <v>545</v>
      </c>
      <c r="M30" s="320" t="s">
        <v>621</v>
      </c>
      <c r="N30" s="313"/>
      <c r="O30" s="55" t="s">
        <v>596</v>
      </c>
      <c r="P30" s="318" t="s">
        <v>33</v>
      </c>
      <c r="Q30" s="313"/>
      <c r="R30" s="313"/>
      <c r="S30" s="313"/>
      <c r="T30" s="313"/>
      <c r="U30" s="313"/>
      <c r="V30" s="313"/>
      <c r="W30" t="b">
        <f t="shared" si="1"/>
        <v>0</v>
      </c>
    </row>
    <row r="31" outlineLevel="1">
      <c r="A31" s="287"/>
      <c r="B31" s="181"/>
      <c r="C31" s="181" t="s">
        <v>622</v>
      </c>
      <c r="D31" s="182" t="s">
        <v>623</v>
      </c>
      <c r="E31" s="181"/>
      <c r="F31" s="182" t="s">
        <v>624</v>
      </c>
      <c r="G31" s="181"/>
      <c r="H31" s="181"/>
      <c r="I31" s="332"/>
      <c r="J31" s="332"/>
      <c r="K31" s="332"/>
      <c r="L31" s="190"/>
      <c r="M31" s="333"/>
      <c r="N31" s="313"/>
      <c r="O31" s="55"/>
      <c r="P31" s="313"/>
      <c r="Q31" s="313"/>
      <c r="R31" s="313"/>
      <c r="S31" s="313"/>
      <c r="T31" s="313"/>
      <c r="U31" s="313"/>
      <c r="V31" s="313"/>
      <c r="W31" t="b">
        <f t="shared" si="1"/>
        <v>0</v>
      </c>
    </row>
    <row r="32" outlineLevel="1">
      <c r="A32" s="287"/>
      <c r="B32" s="181"/>
      <c r="C32" s="181" t="s">
        <v>625</v>
      </c>
      <c r="D32" s="182" t="s">
        <v>626</v>
      </c>
      <c r="E32" s="322"/>
      <c r="F32" s="189"/>
      <c r="G32" s="322"/>
      <c r="H32" s="327" t="s">
        <v>627</v>
      </c>
      <c r="I32" s="325"/>
      <c r="J32" s="325"/>
      <c r="K32" s="325"/>
      <c r="L32" s="38" t="s">
        <v>545</v>
      </c>
      <c r="M32" s="334" t="s">
        <v>628</v>
      </c>
      <c r="N32" s="323"/>
      <c r="O32" s="183" t="s">
        <v>163</v>
      </c>
      <c r="P32" s="318" t="s">
        <v>33</v>
      </c>
      <c r="Q32" s="313"/>
      <c r="R32" s="313"/>
      <c r="S32" s="313"/>
      <c r="T32" s="313"/>
      <c r="U32" s="313"/>
      <c r="V32" s="313"/>
      <c r="W32" t="b">
        <f t="shared" si="1"/>
        <v>1</v>
      </c>
    </row>
    <row r="33" outlineLevel="1">
      <c r="A33" s="287"/>
      <c r="B33" s="323"/>
      <c r="C33" s="185" t="s">
        <v>629</v>
      </c>
      <c r="D33" s="173" t="s">
        <v>630</v>
      </c>
      <c r="E33" s="185"/>
      <c r="F33" s="335"/>
      <c r="G33" s="185"/>
      <c r="H33" s="181" t="s">
        <v>631</v>
      </c>
      <c r="I33" s="316">
        <v>15.0</v>
      </c>
      <c r="J33" s="316">
        <v>120.0</v>
      </c>
      <c r="K33" s="316">
        <v>200.0</v>
      </c>
      <c r="L33" s="55" t="s">
        <v>632</v>
      </c>
      <c r="M33" s="320" t="s">
        <v>633</v>
      </c>
      <c r="N33" s="313"/>
      <c r="O33" s="55" t="s">
        <v>596</v>
      </c>
      <c r="P33" s="318" t="s">
        <v>33</v>
      </c>
      <c r="Q33" s="313"/>
      <c r="R33" s="313"/>
      <c r="S33" s="313"/>
      <c r="T33" s="313"/>
      <c r="U33" s="313"/>
      <c r="V33" s="313"/>
      <c r="W33" t="b">
        <f t="shared" si="1"/>
        <v>1</v>
      </c>
    </row>
    <row r="34" outlineLevel="1">
      <c r="A34" s="287"/>
      <c r="B34" s="27"/>
      <c r="C34" s="27"/>
      <c r="D34" s="27"/>
      <c r="E34" s="27"/>
      <c r="F34" s="27"/>
      <c r="G34" s="27"/>
      <c r="H34" s="322" t="s">
        <v>634</v>
      </c>
      <c r="I34" s="316">
        <v>300.0</v>
      </c>
      <c r="J34" s="316">
        <v>300.0</v>
      </c>
      <c r="K34" s="316">
        <v>60.0</v>
      </c>
      <c r="L34" s="55" t="s">
        <v>169</v>
      </c>
      <c r="M34" s="320" t="s">
        <v>635</v>
      </c>
      <c r="N34" s="313"/>
      <c r="O34" s="55" t="s">
        <v>596</v>
      </c>
      <c r="P34" s="313"/>
      <c r="Q34" s="318" t="s">
        <v>33</v>
      </c>
      <c r="R34" s="313"/>
      <c r="S34" s="313"/>
      <c r="T34" s="313"/>
      <c r="U34" s="313"/>
      <c r="V34" s="313"/>
      <c r="W34" t="b">
        <f t="shared" si="1"/>
        <v>0</v>
      </c>
    </row>
    <row r="35" outlineLevel="1">
      <c r="A35" s="287"/>
      <c r="B35" s="323"/>
      <c r="C35" s="185" t="s">
        <v>636</v>
      </c>
      <c r="D35" s="173" t="s">
        <v>637</v>
      </c>
      <c r="E35" s="185"/>
      <c r="F35" s="173" t="s">
        <v>638</v>
      </c>
      <c r="G35" s="185"/>
      <c r="H35" s="181" t="s">
        <v>639</v>
      </c>
      <c r="I35" s="316">
        <v>10.0</v>
      </c>
      <c r="J35" s="316">
        <v>30.0</v>
      </c>
      <c r="K35" s="316">
        <v>30.0</v>
      </c>
      <c r="L35" s="55" t="s">
        <v>60</v>
      </c>
      <c r="M35" s="320" t="s">
        <v>633</v>
      </c>
      <c r="N35" s="313"/>
      <c r="O35" s="55" t="s">
        <v>596</v>
      </c>
      <c r="P35" s="318" t="s">
        <v>33</v>
      </c>
      <c r="Q35" s="313"/>
      <c r="R35" s="313"/>
      <c r="S35" s="313"/>
      <c r="T35" s="313"/>
      <c r="U35" s="313"/>
      <c r="V35" s="313"/>
      <c r="W35" t="b">
        <f t="shared" si="1"/>
        <v>1</v>
      </c>
    </row>
    <row r="36" outlineLevel="1">
      <c r="A36" s="287"/>
      <c r="B36" s="65"/>
      <c r="C36" s="65"/>
      <c r="D36" s="65"/>
      <c r="E36" s="65"/>
      <c r="F36" s="65"/>
      <c r="G36" s="65"/>
      <c r="H36" s="181" t="s">
        <v>640</v>
      </c>
      <c r="I36" s="316">
        <v>30.0</v>
      </c>
      <c r="J36" s="316">
        <v>30.0</v>
      </c>
      <c r="K36" s="316">
        <v>40.0</v>
      </c>
      <c r="L36" s="55" t="s">
        <v>60</v>
      </c>
      <c r="M36" s="320" t="s">
        <v>633</v>
      </c>
      <c r="N36" s="313"/>
      <c r="O36" s="55" t="s">
        <v>596</v>
      </c>
      <c r="P36" s="318" t="s">
        <v>33</v>
      </c>
      <c r="Q36" s="313"/>
      <c r="R36" s="313"/>
      <c r="S36" s="313"/>
      <c r="T36" s="313"/>
      <c r="U36" s="313"/>
      <c r="V36" s="313"/>
      <c r="W36" t="b">
        <f t="shared" si="1"/>
        <v>0</v>
      </c>
    </row>
    <row r="37" outlineLevel="1">
      <c r="A37" s="287"/>
      <c r="B37" s="65"/>
      <c r="C37" s="65"/>
      <c r="D37" s="65"/>
      <c r="E37" s="65"/>
      <c r="F37" s="65"/>
      <c r="G37" s="65"/>
      <c r="H37" s="181" t="s">
        <v>641</v>
      </c>
      <c r="I37" s="316">
        <v>10.0</v>
      </c>
      <c r="J37" s="316">
        <v>40.0</v>
      </c>
      <c r="K37" s="316">
        <v>40.0</v>
      </c>
      <c r="L37" s="55" t="s">
        <v>60</v>
      </c>
      <c r="M37" s="320" t="s">
        <v>633</v>
      </c>
      <c r="N37" s="313"/>
      <c r="O37" s="55" t="s">
        <v>596</v>
      </c>
      <c r="P37" s="318" t="s">
        <v>33</v>
      </c>
      <c r="Q37" s="313"/>
      <c r="R37" s="313"/>
      <c r="S37" s="313"/>
      <c r="T37" s="313"/>
      <c r="U37" s="313"/>
      <c r="V37" s="313"/>
      <c r="W37" t="b">
        <f t="shared" si="1"/>
        <v>0</v>
      </c>
    </row>
    <row r="38" outlineLevel="1">
      <c r="A38" s="287"/>
      <c r="B38" s="65"/>
      <c r="C38" s="65"/>
      <c r="D38" s="65"/>
      <c r="E38" s="65"/>
      <c r="F38" s="65"/>
      <c r="G38" s="65"/>
      <c r="H38" s="181" t="s">
        <v>642</v>
      </c>
      <c r="I38" s="316">
        <v>10.0</v>
      </c>
      <c r="J38" s="316">
        <v>40.0</v>
      </c>
      <c r="K38" s="316">
        <v>40.0</v>
      </c>
      <c r="L38" s="55" t="s">
        <v>60</v>
      </c>
      <c r="M38" s="320" t="s">
        <v>633</v>
      </c>
      <c r="N38" s="313"/>
      <c r="O38" s="55" t="s">
        <v>596</v>
      </c>
      <c r="P38" s="318" t="s">
        <v>33</v>
      </c>
      <c r="Q38" s="313"/>
      <c r="R38" s="313"/>
      <c r="S38" s="313"/>
      <c r="T38" s="313"/>
      <c r="U38" s="313"/>
      <c r="V38" s="313"/>
      <c r="W38" t="b">
        <f t="shared" si="1"/>
        <v>0</v>
      </c>
    </row>
    <row r="39" outlineLevel="1">
      <c r="A39" s="287"/>
      <c r="B39" s="65"/>
      <c r="C39" s="65"/>
      <c r="D39" s="65"/>
      <c r="E39" s="65"/>
      <c r="F39" s="65"/>
      <c r="G39" s="65"/>
      <c r="H39" s="181" t="s">
        <v>643</v>
      </c>
      <c r="I39" s="332"/>
      <c r="J39" s="316">
        <v>30.0</v>
      </c>
      <c r="K39" s="316">
        <v>30.0</v>
      </c>
      <c r="L39" s="55" t="s">
        <v>60</v>
      </c>
      <c r="M39" s="320" t="s">
        <v>633</v>
      </c>
      <c r="N39" s="313"/>
      <c r="O39" s="55" t="s">
        <v>596</v>
      </c>
      <c r="P39" s="318" t="s">
        <v>33</v>
      </c>
      <c r="Q39" s="313"/>
      <c r="R39" s="313"/>
      <c r="S39" s="313"/>
      <c r="T39" s="313"/>
      <c r="U39" s="313"/>
      <c r="V39" s="313"/>
      <c r="W39" t="b">
        <f t="shared" si="1"/>
        <v>0</v>
      </c>
    </row>
    <row r="40" outlineLevel="1">
      <c r="A40" s="287"/>
      <c r="B40" s="65"/>
      <c r="C40" s="65"/>
      <c r="D40" s="65"/>
      <c r="E40" s="65"/>
      <c r="F40" s="65"/>
      <c r="G40" s="65"/>
      <c r="H40" s="181" t="s">
        <v>644</v>
      </c>
      <c r="I40" s="316">
        <v>40.0</v>
      </c>
      <c r="J40" s="316">
        <v>25.0</v>
      </c>
      <c r="K40" s="316">
        <v>20.0</v>
      </c>
      <c r="L40" s="55" t="s">
        <v>60</v>
      </c>
      <c r="M40" s="320" t="s">
        <v>633</v>
      </c>
      <c r="N40" s="313"/>
      <c r="O40" s="55" t="s">
        <v>596</v>
      </c>
      <c r="P40" s="318" t="s">
        <v>33</v>
      </c>
      <c r="Q40" s="313"/>
      <c r="R40" s="313"/>
      <c r="S40" s="313"/>
      <c r="T40" s="313"/>
      <c r="U40" s="313"/>
      <c r="V40" s="313"/>
      <c r="W40" t="b">
        <f t="shared" si="1"/>
        <v>0</v>
      </c>
    </row>
    <row r="41" outlineLevel="1">
      <c r="A41" s="287"/>
      <c r="B41" s="65"/>
      <c r="C41" s="65"/>
      <c r="D41" s="65"/>
      <c r="E41" s="65"/>
      <c r="F41" s="65"/>
      <c r="G41" s="65"/>
      <c r="H41" s="181" t="s">
        <v>645</v>
      </c>
      <c r="I41" s="316">
        <v>5.0</v>
      </c>
      <c r="J41" s="316">
        <v>20.0</v>
      </c>
      <c r="K41" s="316">
        <v>20.0</v>
      </c>
      <c r="L41" s="55" t="s">
        <v>60</v>
      </c>
      <c r="M41" s="320" t="s">
        <v>633</v>
      </c>
      <c r="N41" s="313"/>
      <c r="O41" s="55" t="s">
        <v>596</v>
      </c>
      <c r="P41" s="318" t="s">
        <v>33</v>
      </c>
      <c r="Q41" s="313"/>
      <c r="R41" s="313"/>
      <c r="S41" s="313"/>
      <c r="T41" s="313"/>
      <c r="U41" s="313"/>
      <c r="V41" s="313"/>
      <c r="W41" t="b">
        <f t="shared" si="1"/>
        <v>0</v>
      </c>
    </row>
    <row r="42" outlineLevel="1">
      <c r="A42" s="287"/>
      <c r="B42" s="65"/>
      <c r="C42" s="65"/>
      <c r="D42" s="65"/>
      <c r="E42" s="65"/>
      <c r="F42" s="65"/>
      <c r="G42" s="65"/>
      <c r="H42" s="181" t="s">
        <v>646</v>
      </c>
      <c r="I42" s="316">
        <v>10.0</v>
      </c>
      <c r="J42" s="316">
        <v>40.0</v>
      </c>
      <c r="K42" s="316">
        <v>40.0</v>
      </c>
      <c r="L42" s="55" t="s">
        <v>60</v>
      </c>
      <c r="M42" s="320" t="s">
        <v>633</v>
      </c>
      <c r="N42" s="313"/>
      <c r="O42" s="55" t="s">
        <v>596</v>
      </c>
      <c r="P42" s="318" t="s">
        <v>33</v>
      </c>
      <c r="Q42" s="313"/>
      <c r="R42" s="313"/>
      <c r="S42" s="313"/>
      <c r="T42" s="313"/>
      <c r="U42" s="313"/>
      <c r="V42" s="313"/>
      <c r="W42" t="b">
        <f t="shared" si="1"/>
        <v>0</v>
      </c>
    </row>
    <row r="43" outlineLevel="1">
      <c r="A43" s="287"/>
      <c r="B43" s="65"/>
      <c r="C43" s="65"/>
      <c r="D43" s="65"/>
      <c r="E43" s="65"/>
      <c r="F43" s="65"/>
      <c r="G43" s="65"/>
      <c r="H43" s="181" t="s">
        <v>647</v>
      </c>
      <c r="I43" s="316">
        <v>40.0</v>
      </c>
      <c r="J43" s="316">
        <v>20.0</v>
      </c>
      <c r="K43" s="316">
        <v>20.0</v>
      </c>
      <c r="L43" s="55" t="s">
        <v>60</v>
      </c>
      <c r="M43" s="320" t="s">
        <v>633</v>
      </c>
      <c r="N43" s="313"/>
      <c r="O43" s="55" t="s">
        <v>596</v>
      </c>
      <c r="P43" s="318" t="s">
        <v>33</v>
      </c>
      <c r="Q43" s="313"/>
      <c r="R43" s="313"/>
      <c r="S43" s="313"/>
      <c r="T43" s="313"/>
      <c r="U43" s="313"/>
      <c r="V43" s="313"/>
      <c r="W43" t="b">
        <f t="shared" si="1"/>
        <v>0</v>
      </c>
    </row>
    <row r="44" outlineLevel="1">
      <c r="A44" s="287"/>
      <c r="B44" s="65"/>
      <c r="C44" s="65"/>
      <c r="D44" s="65"/>
      <c r="E44" s="65"/>
      <c r="F44" s="65"/>
      <c r="G44" s="65"/>
      <c r="H44" s="181" t="s">
        <v>648</v>
      </c>
      <c r="I44" s="316">
        <v>40.0</v>
      </c>
      <c r="J44" s="316">
        <v>20.0</v>
      </c>
      <c r="K44" s="316">
        <v>20.0</v>
      </c>
      <c r="L44" s="55" t="s">
        <v>60</v>
      </c>
      <c r="M44" s="320" t="s">
        <v>633</v>
      </c>
      <c r="N44" s="313"/>
      <c r="O44" s="55" t="s">
        <v>596</v>
      </c>
      <c r="P44" s="318" t="s">
        <v>33</v>
      </c>
      <c r="Q44" s="313"/>
      <c r="R44" s="313"/>
      <c r="S44" s="313"/>
      <c r="T44" s="313"/>
      <c r="U44" s="313"/>
      <c r="V44" s="313"/>
      <c r="W44" t="b">
        <f t="shared" si="1"/>
        <v>0</v>
      </c>
    </row>
    <row r="45" outlineLevel="1">
      <c r="A45" s="287"/>
      <c r="B45" s="65"/>
      <c r="C45" s="65"/>
      <c r="D45" s="65"/>
      <c r="E45" s="65"/>
      <c r="F45" s="65"/>
      <c r="G45" s="65"/>
      <c r="H45" s="181" t="s">
        <v>649</v>
      </c>
      <c r="I45" s="316">
        <v>10.0</v>
      </c>
      <c r="J45" s="316">
        <v>30.0</v>
      </c>
      <c r="K45" s="316">
        <v>30.0</v>
      </c>
      <c r="L45" s="55" t="s">
        <v>60</v>
      </c>
      <c r="M45" s="320" t="s">
        <v>633</v>
      </c>
      <c r="N45" s="313"/>
      <c r="O45" s="55" t="s">
        <v>596</v>
      </c>
      <c r="P45" s="318" t="s">
        <v>33</v>
      </c>
      <c r="Q45" s="313"/>
      <c r="R45" s="313"/>
      <c r="S45" s="313"/>
      <c r="T45" s="313"/>
      <c r="U45" s="313"/>
      <c r="V45" s="313"/>
      <c r="W45" t="b">
        <f t="shared" si="1"/>
        <v>0</v>
      </c>
    </row>
    <row r="46" outlineLevel="1">
      <c r="A46" s="287"/>
      <c r="B46" s="65"/>
      <c r="C46" s="65"/>
      <c r="D46" s="65"/>
      <c r="E46" s="65"/>
      <c r="F46" s="65"/>
      <c r="G46" s="65"/>
      <c r="H46" s="181" t="s">
        <v>650</v>
      </c>
      <c r="I46" s="316">
        <v>20.0</v>
      </c>
      <c r="J46" s="316">
        <v>45.0</v>
      </c>
      <c r="K46" s="316">
        <v>45.0</v>
      </c>
      <c r="L46" s="55" t="s">
        <v>60</v>
      </c>
      <c r="M46" s="320" t="s">
        <v>633</v>
      </c>
      <c r="N46" s="313"/>
      <c r="O46" s="55" t="s">
        <v>596</v>
      </c>
      <c r="P46" s="318" t="s">
        <v>33</v>
      </c>
      <c r="Q46" s="313"/>
      <c r="R46" s="313"/>
      <c r="S46" s="313"/>
      <c r="T46" s="313"/>
      <c r="U46" s="313"/>
      <c r="V46" s="313"/>
      <c r="W46" t="b">
        <f t="shared" si="1"/>
        <v>0</v>
      </c>
    </row>
    <row r="47" outlineLevel="1">
      <c r="A47" s="287"/>
      <c r="B47" s="27"/>
      <c r="C47" s="27"/>
      <c r="D47" s="27"/>
      <c r="E47" s="27"/>
      <c r="F47" s="27"/>
      <c r="G47" s="27"/>
      <c r="H47" s="181" t="s">
        <v>651</v>
      </c>
      <c r="I47" s="316">
        <v>30.0</v>
      </c>
      <c r="J47" s="316">
        <v>20.0</v>
      </c>
      <c r="K47" s="316">
        <v>20.0</v>
      </c>
      <c r="L47" s="55" t="s">
        <v>60</v>
      </c>
      <c r="M47" s="320" t="s">
        <v>633</v>
      </c>
      <c r="N47" s="313"/>
      <c r="O47" s="55" t="s">
        <v>596</v>
      </c>
      <c r="P47" s="318" t="s">
        <v>33</v>
      </c>
      <c r="Q47" s="313"/>
      <c r="R47" s="313"/>
      <c r="S47" s="313"/>
      <c r="T47" s="313"/>
      <c r="U47" s="313"/>
      <c r="V47" s="313"/>
      <c r="W47" t="b">
        <f t="shared" si="1"/>
        <v>0</v>
      </c>
    </row>
    <row r="48" outlineLevel="1">
      <c r="A48" s="287"/>
      <c r="B48" s="313"/>
      <c r="C48" s="90" t="s">
        <v>652</v>
      </c>
      <c r="D48" s="182" t="s">
        <v>653</v>
      </c>
      <c r="E48" s="181"/>
      <c r="F48" s="321"/>
      <c r="G48" s="181"/>
      <c r="H48" s="181"/>
      <c r="I48" s="316">
        <v>300.0</v>
      </c>
      <c r="J48" s="316">
        <v>1000.0</v>
      </c>
      <c r="K48" s="316">
        <v>150.0</v>
      </c>
      <c r="L48" s="190"/>
      <c r="M48" s="62"/>
      <c r="N48" s="313"/>
      <c r="O48" s="55"/>
      <c r="P48" s="313"/>
      <c r="Q48" s="313"/>
      <c r="R48" s="313"/>
      <c r="S48" s="313"/>
      <c r="T48" s="313"/>
      <c r="U48" s="313"/>
      <c r="V48" s="313"/>
      <c r="W48" t="b">
        <f t="shared" si="1"/>
        <v>0</v>
      </c>
    </row>
    <row r="49" outlineLevel="1">
      <c r="A49" s="287"/>
      <c r="B49" s="313"/>
      <c r="C49" s="181" t="s">
        <v>654</v>
      </c>
      <c r="D49" s="182" t="s">
        <v>655</v>
      </c>
      <c r="E49" s="181"/>
      <c r="F49" s="321"/>
      <c r="G49" s="181"/>
      <c r="H49" s="181"/>
      <c r="I49" s="332"/>
      <c r="J49" s="332"/>
      <c r="K49" s="332"/>
      <c r="L49" s="190"/>
      <c r="M49" s="333"/>
      <c r="N49" s="313"/>
      <c r="O49" s="55"/>
      <c r="P49" s="313"/>
      <c r="Q49" s="313"/>
      <c r="R49" s="313"/>
      <c r="S49" s="313"/>
      <c r="T49" s="313"/>
      <c r="U49" s="313"/>
      <c r="V49" s="313"/>
      <c r="W49" t="b">
        <f t="shared" si="1"/>
        <v>0</v>
      </c>
    </row>
    <row r="50" outlineLevel="1">
      <c r="A50" s="287"/>
      <c r="B50" s="313"/>
      <c r="C50" s="181" t="s">
        <v>656</v>
      </c>
      <c r="D50" s="182" t="s">
        <v>655</v>
      </c>
      <c r="E50" s="181"/>
      <c r="F50" s="321"/>
      <c r="G50" s="181"/>
      <c r="H50" s="181"/>
      <c r="I50" s="332"/>
      <c r="J50" s="332"/>
      <c r="K50" s="332"/>
      <c r="L50" s="190"/>
      <c r="M50" s="333"/>
      <c r="N50" s="313"/>
      <c r="O50" s="55"/>
      <c r="P50" s="313"/>
      <c r="Q50" s="313"/>
      <c r="R50" s="313"/>
      <c r="S50" s="313"/>
      <c r="T50" s="313"/>
      <c r="U50" s="313"/>
      <c r="V50" s="313"/>
      <c r="W50" t="b">
        <f t="shared" si="1"/>
        <v>0</v>
      </c>
    </row>
    <row r="51" outlineLevel="1">
      <c r="A51" s="287"/>
      <c r="B51" s="313"/>
      <c r="C51" s="181" t="s">
        <v>657</v>
      </c>
      <c r="D51" s="182" t="s">
        <v>655</v>
      </c>
      <c r="E51" s="181"/>
      <c r="F51" s="321"/>
      <c r="G51" s="181"/>
      <c r="H51" s="181"/>
      <c r="I51" s="332"/>
      <c r="J51" s="332"/>
      <c r="K51" s="332"/>
      <c r="L51" s="190"/>
      <c r="M51" s="333"/>
      <c r="N51" s="313"/>
      <c r="O51" s="55"/>
      <c r="P51" s="313"/>
      <c r="Q51" s="313"/>
      <c r="R51" s="313"/>
      <c r="S51" s="313"/>
      <c r="T51" s="313"/>
      <c r="U51" s="313"/>
      <c r="V51" s="313"/>
      <c r="W51" t="b">
        <f t="shared" si="1"/>
        <v>0</v>
      </c>
    </row>
    <row r="52" outlineLevel="1">
      <c r="A52" s="287"/>
      <c r="B52" s="313"/>
      <c r="C52" s="181" t="s">
        <v>658</v>
      </c>
      <c r="D52" s="182" t="s">
        <v>655</v>
      </c>
      <c r="E52" s="181"/>
      <c r="F52" s="321"/>
      <c r="G52" s="181"/>
      <c r="H52" s="181"/>
      <c r="I52" s="332"/>
      <c r="J52" s="332"/>
      <c r="K52" s="332"/>
      <c r="L52" s="190"/>
      <c r="M52" s="333"/>
      <c r="N52" s="313"/>
      <c r="O52" s="55"/>
      <c r="P52" s="313"/>
      <c r="Q52" s="313"/>
      <c r="R52" s="313"/>
      <c r="S52" s="313"/>
      <c r="T52" s="313"/>
      <c r="U52" s="313"/>
      <c r="V52" s="313"/>
      <c r="W52" t="b">
        <f t="shared" si="1"/>
        <v>0</v>
      </c>
    </row>
    <row r="53" outlineLevel="1">
      <c r="A53" s="287"/>
      <c r="B53" s="313"/>
      <c r="C53" s="181" t="s">
        <v>659</v>
      </c>
      <c r="D53" s="182" t="s">
        <v>655</v>
      </c>
      <c r="E53" s="181"/>
      <c r="F53" s="321"/>
      <c r="G53" s="181"/>
      <c r="H53" s="181"/>
      <c r="I53" s="332"/>
      <c r="J53" s="332"/>
      <c r="K53" s="332"/>
      <c r="L53" s="190"/>
      <c r="M53" s="333"/>
      <c r="N53" s="313"/>
      <c r="O53" s="55"/>
      <c r="P53" s="313"/>
      <c r="Q53" s="313"/>
      <c r="R53" s="313"/>
      <c r="S53" s="313"/>
      <c r="T53" s="313"/>
      <c r="U53" s="313"/>
      <c r="V53" s="313"/>
      <c r="W53" t="b">
        <f t="shared" si="1"/>
        <v>0</v>
      </c>
    </row>
    <row r="54" outlineLevel="1">
      <c r="A54" s="287"/>
      <c r="B54" s="313"/>
      <c r="C54" s="181" t="s">
        <v>660</v>
      </c>
      <c r="D54" s="182" t="s">
        <v>655</v>
      </c>
      <c r="E54" s="181"/>
      <c r="F54" s="321"/>
      <c r="G54" s="181"/>
      <c r="H54" s="181"/>
      <c r="I54" s="332"/>
      <c r="J54" s="332"/>
      <c r="K54" s="332"/>
      <c r="L54" s="190"/>
      <c r="M54" s="333"/>
      <c r="N54" s="313"/>
      <c r="O54" s="55"/>
      <c r="P54" s="313"/>
      <c r="Q54" s="313"/>
      <c r="R54" s="313"/>
      <c r="S54" s="313"/>
      <c r="T54" s="313"/>
      <c r="U54" s="313"/>
      <c r="V54" s="313"/>
      <c r="W54" t="b">
        <f t="shared" si="1"/>
        <v>0</v>
      </c>
    </row>
    <row r="55" outlineLevel="1">
      <c r="A55" s="287"/>
      <c r="B55" s="313"/>
      <c r="C55" s="181" t="s">
        <v>661</v>
      </c>
      <c r="D55" s="182" t="s">
        <v>655</v>
      </c>
      <c r="E55" s="181"/>
      <c r="F55" s="321"/>
      <c r="G55" s="181"/>
      <c r="H55" s="181"/>
      <c r="I55" s="332"/>
      <c r="J55" s="332"/>
      <c r="K55" s="332"/>
      <c r="L55" s="190"/>
      <c r="M55" s="333"/>
      <c r="N55" s="313"/>
      <c r="O55" s="55"/>
      <c r="P55" s="313"/>
      <c r="Q55" s="313"/>
      <c r="R55" s="313"/>
      <c r="S55" s="313"/>
      <c r="T55" s="313"/>
      <c r="U55" s="313"/>
      <c r="V55" s="313"/>
      <c r="W55" t="b">
        <f t="shared" si="1"/>
        <v>0</v>
      </c>
    </row>
    <row r="56" outlineLevel="1">
      <c r="A56" s="287"/>
      <c r="B56" s="313"/>
      <c r="C56" s="181" t="s">
        <v>662</v>
      </c>
      <c r="D56" s="182" t="s">
        <v>655</v>
      </c>
      <c r="E56" s="181"/>
      <c r="F56" s="321"/>
      <c r="G56" s="181"/>
      <c r="H56" s="181"/>
      <c r="I56" s="332"/>
      <c r="J56" s="332"/>
      <c r="K56" s="332"/>
      <c r="L56" s="190"/>
      <c r="M56" s="333"/>
      <c r="N56" s="313"/>
      <c r="O56" s="55"/>
      <c r="P56" s="313"/>
      <c r="Q56" s="313"/>
      <c r="R56" s="313"/>
      <c r="S56" s="313"/>
      <c r="T56" s="313"/>
      <c r="U56" s="313"/>
      <c r="V56" s="313"/>
      <c r="W56" t="b">
        <f t="shared" si="1"/>
        <v>0</v>
      </c>
    </row>
    <row r="57" outlineLevel="1">
      <c r="A57" s="287"/>
      <c r="B57" s="313"/>
      <c r="C57" s="181" t="s">
        <v>663</v>
      </c>
      <c r="D57" s="182" t="s">
        <v>655</v>
      </c>
      <c r="E57" s="181"/>
      <c r="F57" s="321"/>
      <c r="G57" s="181"/>
      <c r="H57" s="181"/>
      <c r="I57" s="332"/>
      <c r="J57" s="332"/>
      <c r="K57" s="332"/>
      <c r="L57" s="190"/>
      <c r="M57" s="333"/>
      <c r="N57" s="313"/>
      <c r="O57" s="55"/>
      <c r="P57" s="313"/>
      <c r="Q57" s="313"/>
      <c r="R57" s="313"/>
      <c r="S57" s="313"/>
      <c r="T57" s="313"/>
      <c r="U57" s="313"/>
      <c r="V57" s="313"/>
      <c r="W57" t="b">
        <f t="shared" si="1"/>
        <v>0</v>
      </c>
      <c r="X57" s="138"/>
    </row>
    <row r="58" outlineLevel="1">
      <c r="A58" s="287"/>
      <c r="B58" s="313"/>
      <c r="C58" s="181" t="s">
        <v>664</v>
      </c>
      <c r="D58" s="182" t="s">
        <v>655</v>
      </c>
      <c r="E58" s="181"/>
      <c r="F58" s="321"/>
      <c r="G58" s="181"/>
      <c r="H58" s="181"/>
      <c r="I58" s="332"/>
      <c r="J58" s="332"/>
      <c r="K58" s="332"/>
      <c r="L58" s="190"/>
      <c r="M58" s="333"/>
      <c r="N58" s="313"/>
      <c r="O58" s="55"/>
      <c r="P58" s="313"/>
      <c r="Q58" s="313"/>
      <c r="R58" s="313"/>
      <c r="S58" s="313"/>
      <c r="T58" s="313"/>
      <c r="U58" s="313"/>
      <c r="V58" s="313"/>
      <c r="W58" t="b">
        <f t="shared" si="1"/>
        <v>0</v>
      </c>
    </row>
    <row r="59" outlineLevel="1">
      <c r="A59" s="287"/>
      <c r="B59" s="313"/>
      <c r="C59" s="181" t="s">
        <v>665</v>
      </c>
      <c r="D59" s="182" t="s">
        <v>655</v>
      </c>
      <c r="E59" s="181"/>
      <c r="F59" s="321"/>
      <c r="G59" s="181"/>
      <c r="H59" s="181"/>
      <c r="I59" s="332"/>
      <c r="J59" s="332"/>
      <c r="K59" s="332"/>
      <c r="L59" s="190"/>
      <c r="M59" s="333"/>
      <c r="N59" s="313"/>
      <c r="O59" s="55"/>
      <c r="P59" s="313"/>
      <c r="Q59" s="313"/>
      <c r="R59" s="313"/>
      <c r="S59" s="313"/>
      <c r="T59" s="313"/>
      <c r="U59" s="313"/>
      <c r="V59" s="313"/>
      <c r="W59" t="b">
        <f t="shared" si="1"/>
        <v>0</v>
      </c>
      <c r="X59" s="34"/>
    </row>
    <row r="60" outlineLevel="1">
      <c r="A60" s="287"/>
      <c r="B60" s="313"/>
      <c r="C60" s="181" t="s">
        <v>666</v>
      </c>
      <c r="D60" s="182" t="s">
        <v>655</v>
      </c>
      <c r="E60" s="181"/>
      <c r="F60" s="321"/>
      <c r="G60" s="181"/>
      <c r="H60" s="181"/>
      <c r="I60" s="332"/>
      <c r="J60" s="332"/>
      <c r="K60" s="332"/>
      <c r="L60" s="190"/>
      <c r="M60" s="333"/>
      <c r="N60" s="313"/>
      <c r="O60" s="55"/>
      <c r="P60" s="313"/>
      <c r="Q60" s="313"/>
      <c r="R60" s="313"/>
      <c r="S60" s="313"/>
      <c r="T60" s="313"/>
      <c r="U60" s="313"/>
      <c r="V60" s="313"/>
      <c r="W60" t="b">
        <f t="shared" si="1"/>
        <v>0</v>
      </c>
    </row>
    <row r="61" outlineLevel="1">
      <c r="A61" s="287"/>
      <c r="B61" s="313"/>
      <c r="C61" s="181" t="s">
        <v>667</v>
      </c>
      <c r="D61" s="182" t="s">
        <v>655</v>
      </c>
      <c r="E61" s="181"/>
      <c r="F61" s="321"/>
      <c r="G61" s="181"/>
      <c r="H61" s="181"/>
      <c r="I61" s="332"/>
      <c r="J61" s="332"/>
      <c r="K61" s="332"/>
      <c r="L61" s="190"/>
      <c r="M61" s="333"/>
      <c r="N61" s="313"/>
      <c r="O61" s="55"/>
      <c r="P61" s="313"/>
      <c r="Q61" s="313"/>
      <c r="R61" s="313"/>
      <c r="S61" s="313"/>
      <c r="T61" s="313"/>
      <c r="U61" s="313"/>
      <c r="V61" s="313"/>
      <c r="W61" t="b">
        <f t="shared" si="1"/>
        <v>0</v>
      </c>
    </row>
    <row r="62" outlineLevel="1">
      <c r="A62" s="287"/>
      <c r="B62" s="313"/>
      <c r="C62" s="181" t="s">
        <v>668</v>
      </c>
      <c r="D62" s="182" t="s">
        <v>669</v>
      </c>
      <c r="E62" s="181"/>
      <c r="F62" s="321"/>
      <c r="G62" s="181"/>
      <c r="H62" s="181"/>
      <c r="I62" s="316"/>
      <c r="J62" s="316"/>
      <c r="K62" s="316"/>
      <c r="L62" s="55"/>
      <c r="M62" s="68"/>
      <c r="N62" s="313"/>
      <c r="O62" s="55"/>
      <c r="P62" s="313"/>
      <c r="Q62" s="313"/>
      <c r="R62" s="313"/>
      <c r="S62" s="313"/>
      <c r="T62" s="313"/>
      <c r="U62" s="313"/>
      <c r="V62" s="313"/>
      <c r="W62" t="b">
        <f t="shared" si="1"/>
        <v>0</v>
      </c>
    </row>
    <row r="63" outlineLevel="1">
      <c r="A63" s="287"/>
      <c r="B63" s="313"/>
      <c r="C63" s="330"/>
      <c r="D63" s="321"/>
      <c r="E63" s="181"/>
      <c r="F63" s="321"/>
      <c r="G63" s="181"/>
      <c r="H63" s="181" t="s">
        <v>670</v>
      </c>
      <c r="I63" s="316">
        <v>1400.0</v>
      </c>
      <c r="J63" s="316">
        <v>500.0</v>
      </c>
      <c r="K63" s="316">
        <v>105.0</v>
      </c>
      <c r="L63" s="97" t="s">
        <v>545</v>
      </c>
      <c r="M63" s="263" t="s">
        <v>671</v>
      </c>
      <c r="N63" s="336"/>
      <c r="O63" s="55" t="s">
        <v>599</v>
      </c>
      <c r="P63" s="313"/>
      <c r="Q63" s="318" t="s">
        <v>33</v>
      </c>
      <c r="R63" s="313"/>
      <c r="S63" s="313"/>
      <c r="T63" s="313"/>
      <c r="U63" s="313"/>
      <c r="V63" s="313"/>
      <c r="W63" t="b">
        <f t="shared" si="1"/>
        <v>0</v>
      </c>
    </row>
    <row r="64" outlineLevel="1">
      <c r="A64" s="287"/>
      <c r="B64" s="313"/>
      <c r="C64" s="330"/>
      <c r="D64" s="321"/>
      <c r="E64" s="181"/>
      <c r="F64" s="321"/>
      <c r="G64" s="181"/>
      <c r="H64" s="181" t="s">
        <v>672</v>
      </c>
      <c r="I64" s="316">
        <v>1400.0</v>
      </c>
      <c r="J64" s="316">
        <v>500.0</v>
      </c>
      <c r="K64" s="316">
        <v>60.0</v>
      </c>
      <c r="L64" s="97" t="s">
        <v>545</v>
      </c>
      <c r="M64" s="263" t="s">
        <v>671</v>
      </c>
      <c r="N64" s="336"/>
      <c r="O64" s="55" t="s">
        <v>596</v>
      </c>
      <c r="P64" s="313"/>
      <c r="Q64" s="318" t="s">
        <v>33</v>
      </c>
      <c r="R64" s="313"/>
      <c r="S64" s="313"/>
      <c r="T64" s="313"/>
      <c r="U64" s="313"/>
      <c r="V64" s="313"/>
      <c r="W64" t="b">
        <f t="shared" si="1"/>
        <v>0</v>
      </c>
    </row>
    <row r="65" ht="87.0" customHeight="1" outlineLevel="1">
      <c r="A65" s="287"/>
      <c r="B65" s="323"/>
      <c r="C65" s="337"/>
      <c r="D65" s="186"/>
      <c r="E65" s="327"/>
      <c r="F65" s="186"/>
      <c r="G65" s="327"/>
      <c r="H65" s="327" t="s">
        <v>673</v>
      </c>
      <c r="I65" s="325">
        <v>1400.0</v>
      </c>
      <c r="J65" s="325">
        <v>500.0</v>
      </c>
      <c r="K65" s="325">
        <v>60.0</v>
      </c>
      <c r="L65" s="338" t="s">
        <v>545</v>
      </c>
      <c r="M65" s="339" t="s">
        <v>671</v>
      </c>
      <c r="N65" s="340"/>
      <c r="O65" s="38" t="s">
        <v>596</v>
      </c>
      <c r="P65" s="323"/>
      <c r="Q65" s="328" t="s">
        <v>33</v>
      </c>
      <c r="R65" s="313"/>
      <c r="S65" s="313"/>
      <c r="T65" s="313"/>
      <c r="U65" s="313"/>
      <c r="V65" s="313"/>
      <c r="W65" t="b">
        <f t="shared" si="1"/>
        <v>0</v>
      </c>
    </row>
    <row r="66">
      <c r="A66" s="287"/>
      <c r="B66" s="341" t="s">
        <v>674</v>
      </c>
      <c r="C66" s="342"/>
      <c r="D66" s="342"/>
      <c r="E66" s="342"/>
      <c r="F66" s="342"/>
      <c r="G66" s="342"/>
      <c r="H66" s="342"/>
      <c r="I66" s="343"/>
      <c r="J66" s="343"/>
      <c r="K66" s="343"/>
      <c r="L66" s="344"/>
      <c r="M66" s="345"/>
      <c r="N66" s="345"/>
      <c r="O66" s="345"/>
      <c r="P66" s="346"/>
      <c r="Q66" s="347"/>
      <c r="R66" s="348"/>
      <c r="S66" s="348"/>
      <c r="T66" s="348"/>
      <c r="U66" s="348"/>
      <c r="V66" s="348"/>
      <c r="W66" t="b">
        <f t="shared" si="1"/>
        <v>0</v>
      </c>
    </row>
    <row r="67" outlineLevel="1">
      <c r="A67" s="287"/>
      <c r="B67" s="306"/>
      <c r="C67" s="309" t="s">
        <v>675</v>
      </c>
      <c r="D67" s="349" t="s">
        <v>676</v>
      </c>
      <c r="E67" s="309"/>
      <c r="F67" s="310"/>
      <c r="G67" s="74" t="s">
        <v>559</v>
      </c>
      <c r="H67" s="309" t="s">
        <v>677</v>
      </c>
      <c r="I67" s="311">
        <v>600.0</v>
      </c>
      <c r="J67" s="311">
        <v>800.0</v>
      </c>
      <c r="K67" s="311">
        <v>800.0</v>
      </c>
      <c r="L67" s="76" t="s">
        <v>678</v>
      </c>
      <c r="M67" s="350" t="s">
        <v>679</v>
      </c>
      <c r="N67" s="306"/>
      <c r="O67" s="76" t="s">
        <v>599</v>
      </c>
      <c r="P67" s="351" t="s">
        <v>33</v>
      </c>
      <c r="Q67" s="306"/>
      <c r="R67" s="313"/>
      <c r="S67" s="313"/>
      <c r="T67" s="313"/>
      <c r="U67" s="313"/>
      <c r="V67" s="313"/>
      <c r="W67" t="b">
        <f t="shared" si="1"/>
        <v>1</v>
      </c>
    </row>
    <row r="68" outlineLevel="1">
      <c r="A68" s="287"/>
      <c r="B68" s="313"/>
      <c r="C68" s="181" t="s">
        <v>680</v>
      </c>
      <c r="D68" s="182" t="s">
        <v>681</v>
      </c>
      <c r="E68" s="320" t="s">
        <v>682</v>
      </c>
      <c r="F68" s="321"/>
      <c r="G68" s="181"/>
      <c r="H68" s="195"/>
      <c r="I68" s="316">
        <v>350.0</v>
      </c>
      <c r="J68" s="316">
        <v>500.0</v>
      </c>
      <c r="K68" s="316">
        <v>500.0</v>
      </c>
      <c r="L68" s="352"/>
      <c r="M68" s="353"/>
      <c r="N68" s="313"/>
      <c r="O68" s="55"/>
      <c r="P68" s="318"/>
      <c r="Q68" s="313"/>
      <c r="R68" s="313"/>
      <c r="S68" s="313"/>
      <c r="T68" s="313"/>
      <c r="U68" s="313"/>
      <c r="V68" s="313"/>
      <c r="W68" t="b">
        <f t="shared" si="1"/>
        <v>0</v>
      </c>
    </row>
    <row r="69" outlineLevel="1">
      <c r="A69" s="287"/>
      <c r="B69" s="313"/>
      <c r="C69" s="181" t="s">
        <v>683</v>
      </c>
      <c r="D69" s="182" t="s">
        <v>681</v>
      </c>
      <c r="E69" s="320" t="s">
        <v>682</v>
      </c>
      <c r="F69" s="321"/>
      <c r="G69" s="181"/>
      <c r="H69" s="181"/>
      <c r="I69" s="316">
        <v>900.0</v>
      </c>
      <c r="J69" s="316">
        <v>600.0</v>
      </c>
      <c r="K69" s="316">
        <v>600.0</v>
      </c>
      <c r="L69" s="190"/>
      <c r="M69" s="62"/>
      <c r="N69" s="313"/>
      <c r="O69" s="190"/>
      <c r="P69" s="313"/>
      <c r="Q69" s="313"/>
      <c r="R69" s="313"/>
      <c r="S69" s="313"/>
      <c r="T69" s="313"/>
      <c r="U69" s="313"/>
      <c r="V69" s="313"/>
      <c r="W69" t="b">
        <f t="shared" si="1"/>
        <v>0</v>
      </c>
    </row>
    <row r="70" outlineLevel="1">
      <c r="A70" s="287"/>
      <c r="B70" s="313"/>
      <c r="C70" s="181" t="s">
        <v>684</v>
      </c>
      <c r="D70" s="182" t="s">
        <v>681</v>
      </c>
      <c r="E70" s="181"/>
      <c r="F70" s="321"/>
      <c r="G70" s="181"/>
      <c r="H70" s="181"/>
      <c r="I70" s="316">
        <v>900.0</v>
      </c>
      <c r="J70" s="316">
        <v>600.0</v>
      </c>
      <c r="K70" s="316">
        <v>1200.0</v>
      </c>
      <c r="L70" s="190"/>
      <c r="M70" s="62"/>
      <c r="N70" s="313"/>
      <c r="O70" s="190"/>
      <c r="P70" s="313"/>
      <c r="Q70" s="313"/>
      <c r="R70" s="313"/>
      <c r="S70" s="313"/>
      <c r="T70" s="313"/>
      <c r="U70" s="313"/>
      <c r="V70" s="313"/>
      <c r="W70" t="b">
        <f t="shared" si="1"/>
        <v>0</v>
      </c>
    </row>
    <row r="71" outlineLevel="1">
      <c r="A71" s="287"/>
      <c r="B71" s="313"/>
      <c r="C71" s="185" t="s">
        <v>685</v>
      </c>
      <c r="D71" s="182" t="s">
        <v>686</v>
      </c>
      <c r="E71" s="181"/>
      <c r="F71" s="182" t="s">
        <v>687</v>
      </c>
      <c r="G71" s="181"/>
      <c r="H71" s="181"/>
      <c r="I71" s="325">
        <v>900.0</v>
      </c>
      <c r="J71" s="325">
        <v>1100.0</v>
      </c>
      <c r="K71" s="325">
        <v>750.0</v>
      </c>
      <c r="L71" s="190"/>
      <c r="M71" s="68"/>
      <c r="N71" s="313"/>
      <c r="O71" s="190"/>
      <c r="P71" s="313"/>
      <c r="Q71" s="313"/>
      <c r="R71" s="313"/>
      <c r="S71" s="313"/>
      <c r="T71" s="313"/>
      <c r="U71" s="313"/>
      <c r="V71" s="313"/>
      <c r="W71" t="b">
        <f t="shared" si="1"/>
        <v>0</v>
      </c>
    </row>
    <row r="72" outlineLevel="1">
      <c r="A72" s="287"/>
      <c r="B72" s="323"/>
      <c r="C72" s="337"/>
      <c r="D72" s="321"/>
      <c r="E72" s="181"/>
      <c r="F72" s="321"/>
      <c r="G72" s="181"/>
      <c r="H72" s="185" t="s">
        <v>688</v>
      </c>
      <c r="I72" s="354"/>
      <c r="J72" s="355" t="s">
        <v>689</v>
      </c>
      <c r="K72" s="356"/>
      <c r="L72" s="38" t="s">
        <v>690</v>
      </c>
      <c r="M72" s="173" t="s">
        <v>691</v>
      </c>
      <c r="N72" s="313"/>
      <c r="O72" s="38" t="s">
        <v>606</v>
      </c>
      <c r="P72" s="313"/>
      <c r="Q72" s="328" t="s">
        <v>33</v>
      </c>
      <c r="R72" s="313"/>
      <c r="S72" s="313"/>
      <c r="T72" s="313"/>
      <c r="U72" s="313"/>
      <c r="V72" s="313"/>
      <c r="W72" t="b">
        <f t="shared" si="1"/>
        <v>0</v>
      </c>
    </row>
    <row r="73" outlineLevel="1">
      <c r="A73" s="287"/>
      <c r="B73" s="313"/>
      <c r="C73" s="330"/>
      <c r="D73" s="321"/>
      <c r="E73" s="181"/>
      <c r="F73" s="321"/>
      <c r="G73" s="181"/>
      <c r="H73" s="185" t="s">
        <v>692</v>
      </c>
      <c r="I73" s="354"/>
      <c r="J73" s="355" t="s">
        <v>693</v>
      </c>
      <c r="K73" s="356"/>
      <c r="L73" s="38" t="s">
        <v>690</v>
      </c>
      <c r="M73" s="173" t="s">
        <v>691</v>
      </c>
      <c r="N73" s="313"/>
      <c r="O73" s="38" t="s">
        <v>599</v>
      </c>
      <c r="P73" s="313"/>
      <c r="Q73" s="328" t="s">
        <v>33</v>
      </c>
      <c r="R73" s="313"/>
      <c r="S73" s="313"/>
      <c r="T73" s="313"/>
      <c r="U73" s="313"/>
      <c r="V73" s="313"/>
      <c r="W73" t="b">
        <f t="shared" si="1"/>
        <v>0</v>
      </c>
    </row>
    <row r="74" outlineLevel="1">
      <c r="A74" s="287"/>
      <c r="B74" s="313"/>
      <c r="C74" s="330"/>
      <c r="D74" s="321"/>
      <c r="E74" s="181"/>
      <c r="F74" s="321"/>
      <c r="G74" s="181"/>
      <c r="H74" s="185" t="s">
        <v>694</v>
      </c>
      <c r="I74" s="354"/>
      <c r="J74" s="355" t="s">
        <v>693</v>
      </c>
      <c r="K74" s="356"/>
      <c r="L74" s="38" t="s">
        <v>690</v>
      </c>
      <c r="M74" s="173" t="s">
        <v>691</v>
      </c>
      <c r="N74" s="313"/>
      <c r="O74" s="38" t="s">
        <v>599</v>
      </c>
      <c r="P74" s="313"/>
      <c r="Q74" s="328" t="s">
        <v>33</v>
      </c>
      <c r="R74" s="313"/>
      <c r="S74" s="313"/>
      <c r="T74" s="313"/>
      <c r="U74" s="313"/>
      <c r="V74" s="313"/>
      <c r="W74" t="b">
        <f t="shared" si="1"/>
        <v>0</v>
      </c>
    </row>
    <row r="75" outlineLevel="1">
      <c r="A75" s="287"/>
      <c r="B75" s="313"/>
      <c r="C75" s="330"/>
      <c r="D75" s="321"/>
      <c r="E75" s="181"/>
      <c r="F75" s="321"/>
      <c r="G75" s="181"/>
      <c r="H75" s="185" t="s">
        <v>695</v>
      </c>
      <c r="I75" s="354"/>
      <c r="J75" s="355" t="s">
        <v>693</v>
      </c>
      <c r="K75" s="356"/>
      <c r="L75" s="38" t="s">
        <v>690</v>
      </c>
      <c r="M75" s="173" t="s">
        <v>691</v>
      </c>
      <c r="N75" s="313"/>
      <c r="O75" s="38" t="s">
        <v>599</v>
      </c>
      <c r="P75" s="313"/>
      <c r="Q75" s="328" t="s">
        <v>33</v>
      </c>
      <c r="R75" s="313"/>
      <c r="S75" s="313"/>
      <c r="T75" s="313"/>
      <c r="U75" s="313"/>
      <c r="V75" s="313"/>
      <c r="W75" t="b">
        <f t="shared" si="1"/>
        <v>0</v>
      </c>
    </row>
    <row r="76" outlineLevel="1">
      <c r="A76" s="287"/>
      <c r="B76" s="313"/>
      <c r="C76" s="330"/>
      <c r="D76" s="321"/>
      <c r="E76" s="181"/>
      <c r="F76" s="321"/>
      <c r="G76" s="181"/>
      <c r="H76" s="185" t="s">
        <v>696</v>
      </c>
      <c r="I76" s="354"/>
      <c r="J76" s="355" t="s">
        <v>697</v>
      </c>
      <c r="K76" s="356"/>
      <c r="L76" s="38" t="s">
        <v>690</v>
      </c>
      <c r="M76" s="173" t="s">
        <v>691</v>
      </c>
      <c r="N76" s="313"/>
      <c r="O76" s="38" t="s">
        <v>599</v>
      </c>
      <c r="P76" s="313"/>
      <c r="Q76" s="328" t="s">
        <v>33</v>
      </c>
      <c r="R76" s="313"/>
      <c r="S76" s="313"/>
      <c r="T76" s="313"/>
      <c r="U76" s="313"/>
      <c r="V76" s="313"/>
      <c r="W76" t="b">
        <f t="shared" si="1"/>
        <v>0</v>
      </c>
    </row>
    <row r="77" outlineLevel="1">
      <c r="A77" s="287"/>
      <c r="B77" s="313"/>
      <c r="C77" s="330"/>
      <c r="D77" s="321"/>
      <c r="E77" s="181"/>
      <c r="F77" s="321"/>
      <c r="G77" s="181"/>
      <c r="H77" s="185" t="s">
        <v>698</v>
      </c>
      <c r="I77" s="354"/>
      <c r="J77" s="355" t="s">
        <v>689</v>
      </c>
      <c r="K77" s="356"/>
      <c r="L77" s="38" t="s">
        <v>690</v>
      </c>
      <c r="M77" s="173" t="s">
        <v>691</v>
      </c>
      <c r="N77" s="313"/>
      <c r="O77" s="38" t="s">
        <v>599</v>
      </c>
      <c r="P77" s="313"/>
      <c r="Q77" s="328" t="s">
        <v>33</v>
      </c>
      <c r="R77" s="313"/>
      <c r="S77" s="313"/>
      <c r="T77" s="313"/>
      <c r="U77" s="313"/>
      <c r="V77" s="313"/>
      <c r="W77" t="b">
        <f t="shared" si="1"/>
        <v>0</v>
      </c>
      <c r="X77" s="34"/>
    </row>
    <row r="78" outlineLevel="1">
      <c r="A78" s="287"/>
      <c r="B78" s="313"/>
      <c r="C78" s="330"/>
      <c r="D78" s="321"/>
      <c r="E78" s="181"/>
      <c r="F78" s="321"/>
      <c r="G78" s="181"/>
      <c r="H78" s="185" t="s">
        <v>699</v>
      </c>
      <c r="I78" s="354"/>
      <c r="J78" s="355" t="s">
        <v>700</v>
      </c>
      <c r="K78" s="356"/>
      <c r="L78" s="38" t="s">
        <v>690</v>
      </c>
      <c r="M78" s="173" t="s">
        <v>691</v>
      </c>
      <c r="N78" s="313"/>
      <c r="O78" s="38" t="s">
        <v>599</v>
      </c>
      <c r="P78" s="313"/>
      <c r="Q78" s="328" t="s">
        <v>33</v>
      </c>
      <c r="R78" s="313"/>
      <c r="S78" s="313"/>
      <c r="T78" s="313"/>
      <c r="U78" s="313"/>
      <c r="V78" s="313"/>
      <c r="W78" t="b">
        <f t="shared" si="1"/>
        <v>0</v>
      </c>
    </row>
    <row r="79" outlineLevel="1">
      <c r="A79" s="287"/>
      <c r="B79" s="313"/>
      <c r="C79" s="330"/>
      <c r="D79" s="321"/>
      <c r="E79" s="181"/>
      <c r="F79" s="321"/>
      <c r="G79" s="181"/>
      <c r="H79" s="185" t="s">
        <v>701</v>
      </c>
      <c r="I79" s="354"/>
      <c r="J79" s="355" t="s">
        <v>693</v>
      </c>
      <c r="K79" s="356"/>
      <c r="L79" s="38" t="s">
        <v>690</v>
      </c>
      <c r="M79" s="173" t="s">
        <v>691</v>
      </c>
      <c r="N79" s="313"/>
      <c r="O79" s="38" t="s">
        <v>599</v>
      </c>
      <c r="P79" s="313"/>
      <c r="Q79" s="328" t="s">
        <v>33</v>
      </c>
      <c r="R79" s="313"/>
      <c r="S79" s="313"/>
      <c r="T79" s="313"/>
      <c r="U79" s="313"/>
      <c r="V79" s="313"/>
      <c r="W79" t="b">
        <f t="shared" si="1"/>
        <v>0</v>
      </c>
    </row>
    <row r="80" outlineLevel="1">
      <c r="A80" s="287"/>
      <c r="B80" s="313"/>
      <c r="C80" s="330"/>
      <c r="D80" s="321"/>
      <c r="E80" s="181"/>
      <c r="F80" s="321"/>
      <c r="G80" s="181"/>
      <c r="H80" s="185" t="s">
        <v>702</v>
      </c>
      <c r="I80" s="354"/>
      <c r="J80" s="355" t="s">
        <v>693</v>
      </c>
      <c r="K80" s="356"/>
      <c r="L80" s="38" t="s">
        <v>690</v>
      </c>
      <c r="M80" s="173" t="s">
        <v>691</v>
      </c>
      <c r="N80" s="313"/>
      <c r="O80" s="38" t="s">
        <v>599</v>
      </c>
      <c r="P80" s="313"/>
      <c r="Q80" s="328" t="s">
        <v>33</v>
      </c>
      <c r="R80" s="313"/>
      <c r="S80" s="313"/>
      <c r="T80" s="313"/>
      <c r="U80" s="313"/>
      <c r="V80" s="313"/>
      <c r="W80" t="b">
        <f t="shared" si="1"/>
        <v>0</v>
      </c>
    </row>
    <row r="81" outlineLevel="1">
      <c r="A81" s="287"/>
      <c r="B81" s="313"/>
      <c r="C81" s="185" t="s">
        <v>703</v>
      </c>
      <c r="D81" s="182" t="s">
        <v>686</v>
      </c>
      <c r="E81" s="320" t="s">
        <v>682</v>
      </c>
      <c r="F81" s="321"/>
      <c r="G81" s="181"/>
      <c r="H81" s="185" t="s">
        <v>704</v>
      </c>
      <c r="I81" s="325">
        <v>450.0</v>
      </c>
      <c r="J81" s="325">
        <v>500.0</v>
      </c>
      <c r="K81" s="325">
        <v>1550.0</v>
      </c>
      <c r="L81" s="38" t="s">
        <v>197</v>
      </c>
      <c r="M81" s="182" t="s">
        <v>679</v>
      </c>
      <c r="N81" s="313"/>
      <c r="O81" s="38" t="s">
        <v>599</v>
      </c>
      <c r="P81" s="313"/>
      <c r="Q81" s="328" t="s">
        <v>33</v>
      </c>
      <c r="R81" s="313"/>
      <c r="S81" s="313"/>
      <c r="T81" s="313"/>
      <c r="U81" s="313"/>
      <c r="V81" s="313"/>
      <c r="W81" t="b">
        <f t="shared" si="1"/>
        <v>1</v>
      </c>
    </row>
    <row r="82">
      <c r="A82" s="287"/>
      <c r="B82" s="43" t="s">
        <v>705</v>
      </c>
      <c r="C82" s="357"/>
      <c r="D82" s="357"/>
      <c r="E82" s="357"/>
      <c r="F82" s="357"/>
      <c r="G82" s="357"/>
      <c r="H82" s="357"/>
      <c r="I82" s="357"/>
      <c r="J82" s="357"/>
      <c r="K82" s="357"/>
      <c r="L82" s="357"/>
      <c r="M82" s="357"/>
      <c r="N82" s="357"/>
      <c r="O82" s="357"/>
      <c r="P82" s="357"/>
      <c r="Q82" s="357"/>
      <c r="R82" s="357"/>
      <c r="S82" s="357"/>
      <c r="T82" s="357"/>
      <c r="U82" s="357"/>
      <c r="V82" s="358"/>
      <c r="W82" t="b">
        <f t="shared" si="1"/>
        <v>0</v>
      </c>
    </row>
    <row r="83" outlineLevel="1">
      <c r="A83" s="287"/>
      <c r="B83" s="323"/>
      <c r="C83" s="185" t="s">
        <v>706</v>
      </c>
      <c r="D83" s="173" t="s">
        <v>707</v>
      </c>
      <c r="E83" s="327"/>
      <c r="F83" s="173" t="s">
        <v>708</v>
      </c>
      <c r="G83" s="327"/>
      <c r="H83" s="327" t="s">
        <v>709</v>
      </c>
      <c r="I83" s="325">
        <v>400.0</v>
      </c>
      <c r="J83" s="325">
        <v>500.0</v>
      </c>
      <c r="K83" s="325">
        <v>1000.0</v>
      </c>
      <c r="L83" s="359" t="s">
        <v>585</v>
      </c>
      <c r="M83" s="334" t="s">
        <v>710</v>
      </c>
      <c r="N83" s="313"/>
      <c r="O83" s="38" t="s">
        <v>163</v>
      </c>
      <c r="P83" s="318" t="s">
        <v>33</v>
      </c>
      <c r="Q83" s="313"/>
      <c r="R83" s="313"/>
      <c r="S83" s="313"/>
      <c r="T83" s="313"/>
      <c r="U83" s="313"/>
      <c r="V83" s="313"/>
      <c r="W83" t="b">
        <f t="shared" si="1"/>
        <v>1</v>
      </c>
    </row>
    <row r="84" outlineLevel="1">
      <c r="A84" s="287"/>
      <c r="B84" s="65"/>
      <c r="C84" s="65"/>
      <c r="D84" s="65"/>
      <c r="E84" s="65"/>
      <c r="F84" s="65"/>
      <c r="G84" s="65"/>
      <c r="H84" s="181" t="s">
        <v>711</v>
      </c>
      <c r="I84" s="316">
        <v>850.0</v>
      </c>
      <c r="J84" s="316">
        <v>500.0</v>
      </c>
      <c r="K84" s="316">
        <v>1400.0</v>
      </c>
      <c r="L84" s="359" t="s">
        <v>306</v>
      </c>
      <c r="M84" s="334" t="s">
        <v>712</v>
      </c>
      <c r="N84" s="313"/>
      <c r="O84" s="274" t="s">
        <v>556</v>
      </c>
      <c r="P84" s="318" t="s">
        <v>33</v>
      </c>
      <c r="Q84" s="313"/>
      <c r="R84" s="313"/>
      <c r="S84" s="313"/>
      <c r="T84" s="313"/>
      <c r="U84" s="313"/>
      <c r="V84" s="313"/>
    </row>
    <row r="85" outlineLevel="1">
      <c r="A85" s="287"/>
      <c r="B85" s="27"/>
      <c r="C85" s="27"/>
      <c r="D85" s="27"/>
      <c r="E85" s="27"/>
      <c r="F85" s="27"/>
      <c r="G85" s="27"/>
      <c r="H85" s="240" t="s">
        <v>713</v>
      </c>
      <c r="I85" s="360">
        <v>300.0</v>
      </c>
      <c r="J85" s="360">
        <v>300.0</v>
      </c>
      <c r="K85" s="360">
        <v>300.0</v>
      </c>
      <c r="L85" s="359" t="s">
        <v>70</v>
      </c>
      <c r="M85" s="334" t="s">
        <v>714</v>
      </c>
      <c r="N85" s="313"/>
      <c r="O85" s="55" t="s">
        <v>163</v>
      </c>
      <c r="P85" s="318" t="s">
        <v>33</v>
      </c>
      <c r="Q85" s="313"/>
      <c r="R85" s="313"/>
      <c r="S85" s="313"/>
      <c r="T85" s="313"/>
      <c r="U85" s="313"/>
      <c r="V85" s="313"/>
      <c r="W85" t="b">
        <f t="shared" ref="W85:W98" si="2">and((NOT(ISBLANK(C85))),(NOT(ISBLANK(H85))))</f>
        <v>0</v>
      </c>
    </row>
    <row r="86" outlineLevel="1">
      <c r="A86" s="287"/>
      <c r="B86" s="313"/>
      <c r="C86" s="159" t="s">
        <v>715</v>
      </c>
      <c r="D86" s="321"/>
      <c r="E86" s="182" t="s">
        <v>716</v>
      </c>
      <c r="F86" s="321"/>
      <c r="G86" s="181"/>
      <c r="H86" s="181" t="s">
        <v>717</v>
      </c>
      <c r="I86" s="332"/>
      <c r="J86" s="332"/>
      <c r="K86" s="332"/>
      <c r="L86" s="55" t="s">
        <v>60</v>
      </c>
      <c r="M86" s="173" t="s">
        <v>718</v>
      </c>
      <c r="N86" s="361"/>
      <c r="O86" s="55" t="s">
        <v>163</v>
      </c>
      <c r="P86" s="361"/>
      <c r="Q86" s="361"/>
      <c r="R86" s="361"/>
      <c r="S86" s="361"/>
      <c r="T86" s="361"/>
      <c r="U86" s="361"/>
      <c r="V86" s="361"/>
      <c r="W86" t="b">
        <f t="shared" si="2"/>
        <v>1</v>
      </c>
    </row>
    <row r="87">
      <c r="A87" s="287"/>
      <c r="B87" s="43" t="s">
        <v>719</v>
      </c>
      <c r="C87" s="357"/>
      <c r="D87" s="357"/>
      <c r="E87" s="357"/>
      <c r="F87" s="357"/>
      <c r="G87" s="357"/>
      <c r="H87" s="357"/>
      <c r="I87" s="357"/>
      <c r="J87" s="357"/>
      <c r="K87" s="357"/>
      <c r="L87" s="357"/>
      <c r="M87" s="357"/>
      <c r="N87" s="357"/>
      <c r="O87" s="357"/>
      <c r="P87" s="357"/>
      <c r="Q87" s="357"/>
      <c r="R87" s="357"/>
      <c r="S87" s="357"/>
      <c r="T87" s="357"/>
      <c r="U87" s="357"/>
      <c r="V87" s="358"/>
      <c r="W87" t="b">
        <f t="shared" si="2"/>
        <v>0</v>
      </c>
    </row>
    <row r="88" outlineLevel="1">
      <c r="A88" s="287"/>
      <c r="B88" s="306"/>
      <c r="C88" s="362" t="s">
        <v>720</v>
      </c>
      <c r="D88" s="363" t="s">
        <v>102</v>
      </c>
      <c r="E88" s="364"/>
      <c r="F88" s="310"/>
      <c r="G88" s="309"/>
      <c r="H88" s="309"/>
      <c r="I88" s="365"/>
      <c r="J88" s="365"/>
      <c r="K88" s="365"/>
      <c r="L88" s="366"/>
      <c r="M88" s="367"/>
      <c r="N88" s="306"/>
      <c r="O88" s="366"/>
      <c r="P88" s="306"/>
      <c r="Q88" s="306"/>
      <c r="R88" s="306"/>
      <c r="S88" s="306"/>
      <c r="T88" s="306"/>
      <c r="U88" s="306"/>
      <c r="V88" s="306"/>
      <c r="W88" t="b">
        <f t="shared" si="2"/>
        <v>0</v>
      </c>
    </row>
    <row r="89" outlineLevel="1">
      <c r="A89" s="287"/>
      <c r="B89" s="306"/>
      <c r="C89" s="368"/>
      <c r="D89" s="74"/>
      <c r="E89" s="369"/>
      <c r="F89" s="370"/>
      <c r="G89" s="369"/>
      <c r="H89" s="322" t="s">
        <v>721</v>
      </c>
      <c r="I89" s="371"/>
      <c r="J89" s="371"/>
      <c r="K89" s="371"/>
      <c r="L89" s="372" t="s">
        <v>722</v>
      </c>
      <c r="M89" s="349" t="s">
        <v>723</v>
      </c>
      <c r="N89" s="372"/>
      <c r="O89" s="55" t="s">
        <v>163</v>
      </c>
      <c r="P89" s="306"/>
      <c r="Q89" s="306"/>
      <c r="R89" s="306"/>
      <c r="S89" s="306"/>
      <c r="T89" s="306"/>
      <c r="U89" s="306"/>
      <c r="V89" s="306"/>
      <c r="W89" t="b">
        <f t="shared" si="2"/>
        <v>0</v>
      </c>
    </row>
    <row r="90" outlineLevel="1">
      <c r="A90" s="287"/>
      <c r="B90" s="313"/>
      <c r="C90" s="209"/>
      <c r="D90" s="189"/>
      <c r="E90" s="322"/>
      <c r="F90" s="189"/>
      <c r="G90" s="322"/>
      <c r="H90" s="322" t="s">
        <v>724</v>
      </c>
      <c r="I90" s="325"/>
      <c r="J90" s="325"/>
      <c r="K90" s="325"/>
      <c r="L90" s="372" t="s">
        <v>722</v>
      </c>
      <c r="M90" s="349" t="s">
        <v>723</v>
      </c>
      <c r="N90" s="62"/>
      <c r="O90" s="55" t="s">
        <v>163</v>
      </c>
      <c r="P90" s="313"/>
      <c r="Q90" s="313"/>
      <c r="R90" s="313"/>
      <c r="S90" s="313"/>
      <c r="T90" s="313"/>
      <c r="U90" s="313"/>
      <c r="V90" s="313"/>
      <c r="W90" t="b">
        <f t="shared" si="2"/>
        <v>0</v>
      </c>
    </row>
    <row r="91" outlineLevel="1">
      <c r="A91" s="287"/>
      <c r="B91" s="306"/>
      <c r="C91" s="159"/>
      <c r="D91" s="373"/>
      <c r="E91" s="374"/>
      <c r="F91" s="373"/>
      <c r="G91" s="322"/>
      <c r="H91" s="322" t="s">
        <v>725</v>
      </c>
      <c r="I91" s="325"/>
      <c r="J91" s="325"/>
      <c r="K91" s="325"/>
      <c r="L91" s="372" t="s">
        <v>726</v>
      </c>
      <c r="M91" s="349" t="s">
        <v>727</v>
      </c>
      <c r="N91" s="62"/>
      <c r="O91" s="55" t="s">
        <v>163</v>
      </c>
      <c r="P91" s="313"/>
      <c r="Q91" s="313"/>
      <c r="R91" s="313"/>
      <c r="S91" s="313"/>
      <c r="T91" s="313"/>
      <c r="U91" s="313"/>
      <c r="V91" s="313"/>
      <c r="W91" t="b">
        <f t="shared" si="2"/>
        <v>0</v>
      </c>
      <c r="X91" s="169"/>
    </row>
    <row r="92" outlineLevel="1">
      <c r="A92" s="287"/>
      <c r="B92" s="306"/>
      <c r="C92" s="185" t="s">
        <v>728</v>
      </c>
      <c r="D92" s="375" t="s">
        <v>729</v>
      </c>
      <c r="E92" s="376"/>
      <c r="F92" s="377"/>
      <c r="G92" s="181"/>
      <c r="H92" s="172"/>
      <c r="I92" s="325"/>
      <c r="J92" s="325"/>
      <c r="K92" s="325"/>
      <c r="L92" s="55"/>
      <c r="M92" s="62"/>
      <c r="N92" s="313"/>
      <c r="O92" s="55"/>
      <c r="P92" s="313"/>
      <c r="Q92" s="313"/>
      <c r="R92" s="313"/>
      <c r="S92" s="313"/>
      <c r="T92" s="313"/>
      <c r="U92" s="313"/>
      <c r="V92" s="313"/>
      <c r="W92" t="b">
        <f t="shared" si="2"/>
        <v>0</v>
      </c>
      <c r="X92" s="180"/>
    </row>
    <row r="93" outlineLevel="1">
      <c r="A93" s="287"/>
      <c r="B93" s="313"/>
      <c r="C93" s="181" t="s">
        <v>730</v>
      </c>
      <c r="D93" s="182" t="s">
        <v>731</v>
      </c>
      <c r="E93" s="181"/>
      <c r="F93" s="321"/>
      <c r="G93" s="181"/>
      <c r="H93" s="181"/>
      <c r="I93" s="316"/>
      <c r="J93" s="316"/>
      <c r="K93" s="316"/>
      <c r="L93" s="55"/>
      <c r="M93" s="62"/>
      <c r="N93" s="313"/>
      <c r="O93" s="55"/>
      <c r="P93" s="313"/>
      <c r="Q93" s="313"/>
      <c r="R93" s="313"/>
      <c r="S93" s="313"/>
      <c r="T93" s="313"/>
      <c r="U93" s="313"/>
      <c r="V93" s="313"/>
      <c r="W93" t="b">
        <f t="shared" si="2"/>
        <v>0</v>
      </c>
      <c r="X93" s="180"/>
    </row>
    <row r="94" outlineLevel="1">
      <c r="A94" s="287"/>
      <c r="B94" s="323"/>
      <c r="C94" s="327" t="s">
        <v>732</v>
      </c>
      <c r="D94" s="375" t="s">
        <v>733</v>
      </c>
      <c r="E94" s="185"/>
      <c r="F94" s="335"/>
      <c r="G94" s="185"/>
      <c r="H94" s="185"/>
      <c r="I94" s="325"/>
      <c r="J94" s="325"/>
      <c r="K94" s="325"/>
      <c r="L94" s="38"/>
      <c r="M94" s="68"/>
      <c r="N94" s="323"/>
      <c r="O94" s="38"/>
      <c r="P94" s="323"/>
      <c r="Q94" s="323"/>
      <c r="R94" s="323"/>
      <c r="S94" s="323"/>
      <c r="T94" s="323"/>
      <c r="U94" s="323"/>
      <c r="V94" s="323"/>
      <c r="W94" t="b">
        <f t="shared" si="2"/>
        <v>0</v>
      </c>
      <c r="X94" s="180"/>
    </row>
    <row r="95" outlineLevel="1">
      <c r="A95" s="287"/>
      <c r="B95" s="323"/>
      <c r="C95" s="327"/>
      <c r="D95" s="378"/>
      <c r="E95" s="379"/>
      <c r="F95" s="380"/>
      <c r="G95" s="379"/>
      <c r="H95" s="185" t="s">
        <v>734</v>
      </c>
      <c r="I95" s="381"/>
      <c r="J95" s="381"/>
      <c r="K95" s="381"/>
      <c r="L95" s="382" t="s">
        <v>169</v>
      </c>
      <c r="M95" s="383" t="s">
        <v>735</v>
      </c>
      <c r="N95" s="323"/>
      <c r="O95" s="382" t="s">
        <v>228</v>
      </c>
      <c r="P95" s="323"/>
      <c r="Q95" s="323" t="s">
        <v>33</v>
      </c>
      <c r="R95" s="384"/>
      <c r="S95" s="384"/>
      <c r="T95" s="384"/>
      <c r="U95" s="384"/>
      <c r="V95" s="384"/>
      <c r="W95" t="b">
        <f t="shared" si="2"/>
        <v>0</v>
      </c>
      <c r="X95" s="180"/>
    </row>
    <row r="96">
      <c r="A96" s="287"/>
      <c r="B96" s="43" t="s">
        <v>736</v>
      </c>
      <c r="C96" s="357"/>
      <c r="D96" s="357"/>
      <c r="E96" s="357"/>
      <c r="F96" s="357"/>
      <c r="G96" s="357"/>
      <c r="H96" s="357"/>
      <c r="I96" s="385"/>
      <c r="J96" s="385"/>
      <c r="K96" s="385"/>
      <c r="L96" s="386"/>
      <c r="M96" s="387"/>
      <c r="N96" s="387"/>
      <c r="O96" s="387"/>
      <c r="P96" s="348"/>
      <c r="Q96" s="348"/>
      <c r="R96" s="348"/>
      <c r="S96" s="348"/>
      <c r="T96" s="348"/>
      <c r="U96" s="348"/>
      <c r="V96" s="348"/>
      <c r="W96" t="b">
        <f t="shared" si="2"/>
        <v>0</v>
      </c>
      <c r="X96" s="180"/>
    </row>
    <row r="97" outlineLevel="1">
      <c r="A97" s="287"/>
      <c r="B97" s="323"/>
      <c r="C97" s="67" t="s">
        <v>737</v>
      </c>
      <c r="D97" s="388"/>
      <c r="E97" s="71"/>
      <c r="F97" s="388"/>
      <c r="G97" s="71"/>
      <c r="H97" s="195" t="s">
        <v>738</v>
      </c>
      <c r="I97" s="389">
        <v>1550.0</v>
      </c>
      <c r="J97" s="389">
        <v>750.0</v>
      </c>
      <c r="K97" s="389">
        <v>2600.0</v>
      </c>
      <c r="L97" s="352" t="s">
        <v>169</v>
      </c>
      <c r="M97" s="390" t="s">
        <v>735</v>
      </c>
      <c r="N97" s="313"/>
      <c r="O97" s="55" t="s">
        <v>596</v>
      </c>
      <c r="P97" s="318" t="s">
        <v>33</v>
      </c>
      <c r="Q97" s="318" t="s">
        <v>33</v>
      </c>
      <c r="R97" s="313"/>
      <c r="S97" s="313"/>
      <c r="T97" s="313"/>
      <c r="U97" s="313"/>
      <c r="V97" s="313"/>
      <c r="W97" t="b">
        <f t="shared" si="2"/>
        <v>1</v>
      </c>
      <c r="X97" s="180"/>
    </row>
    <row r="98" outlineLevel="1">
      <c r="A98" s="287"/>
      <c r="B98" s="27"/>
      <c r="C98" s="27"/>
      <c r="D98" s="27"/>
      <c r="E98" s="27"/>
      <c r="F98" s="27"/>
      <c r="G98" s="27"/>
      <c r="H98" s="195" t="s">
        <v>739</v>
      </c>
      <c r="I98" s="389"/>
      <c r="J98" s="389"/>
      <c r="K98" s="389"/>
      <c r="L98" s="352" t="s">
        <v>740</v>
      </c>
      <c r="M98" s="353" t="s">
        <v>741</v>
      </c>
      <c r="N98" s="313"/>
      <c r="O98" s="55"/>
      <c r="P98" s="318"/>
      <c r="Q98" s="318"/>
      <c r="R98" s="313"/>
      <c r="S98" s="313"/>
      <c r="T98" s="313"/>
      <c r="U98" s="313"/>
      <c r="V98" s="313"/>
      <c r="W98" t="b">
        <f t="shared" si="2"/>
        <v>0</v>
      </c>
      <c r="X98" s="180"/>
    </row>
    <row r="99" outlineLevel="1">
      <c r="A99" s="287"/>
      <c r="B99" s="313"/>
      <c r="C99" s="51"/>
      <c r="D99" s="391"/>
      <c r="E99" s="59"/>
      <c r="F99" s="391"/>
      <c r="G99" s="59"/>
      <c r="H99" s="392" t="s">
        <v>742</v>
      </c>
      <c r="I99" s="393"/>
      <c r="J99" s="393"/>
      <c r="K99" s="393"/>
      <c r="L99" s="394" t="s">
        <v>545</v>
      </c>
      <c r="M99" s="395" t="s">
        <v>743</v>
      </c>
      <c r="N99" s="323"/>
      <c r="O99" s="38" t="s">
        <v>596</v>
      </c>
      <c r="P99" s="328" t="s">
        <v>33</v>
      </c>
      <c r="Q99" s="328" t="s">
        <v>33</v>
      </c>
      <c r="R99" s="313"/>
      <c r="S99" s="313"/>
      <c r="T99" s="313"/>
      <c r="U99" s="313"/>
      <c r="V99" s="313"/>
      <c r="X99" s="180"/>
    </row>
    <row r="100" outlineLevel="1">
      <c r="A100" s="287"/>
      <c r="B100" s="313"/>
      <c r="C100" s="51" t="s">
        <v>744</v>
      </c>
      <c r="D100" s="182" t="s">
        <v>745</v>
      </c>
      <c r="E100" s="181"/>
      <c r="F100" s="182" t="s">
        <v>746</v>
      </c>
      <c r="G100" s="181"/>
      <c r="H100" s="181"/>
      <c r="I100" s="396"/>
      <c r="J100" s="396"/>
      <c r="K100" s="396"/>
      <c r="L100" s="62"/>
      <c r="M100" s="62"/>
      <c r="N100" s="313"/>
      <c r="O100" s="190"/>
      <c r="P100" s="313"/>
      <c r="Q100" s="313"/>
      <c r="R100" s="313"/>
      <c r="S100" s="313"/>
      <c r="T100" s="313"/>
      <c r="U100" s="313"/>
      <c r="V100" s="313"/>
      <c r="W100" t="b">
        <f t="shared" ref="W100:W126" si="3">and((NOT(ISBLANK(C100))),(NOT(ISBLANK(H100))))</f>
        <v>0</v>
      </c>
      <c r="X100" s="180"/>
    </row>
    <row r="101" outlineLevel="1">
      <c r="A101" s="287"/>
      <c r="B101" s="313"/>
      <c r="C101" s="185" t="s">
        <v>747</v>
      </c>
      <c r="D101" s="262" t="s">
        <v>748</v>
      </c>
      <c r="E101" s="181"/>
      <c r="F101" s="262" t="s">
        <v>749</v>
      </c>
      <c r="G101" s="185"/>
      <c r="H101" s="185"/>
      <c r="I101" s="396"/>
      <c r="J101" s="396"/>
      <c r="K101" s="396"/>
      <c r="L101" s="62"/>
      <c r="M101" s="62"/>
      <c r="N101" s="313"/>
      <c r="O101" s="190"/>
      <c r="P101" s="313"/>
      <c r="Q101" s="313"/>
      <c r="R101" s="313"/>
      <c r="S101" s="313"/>
      <c r="T101" s="313"/>
      <c r="U101" s="313"/>
      <c r="V101" s="313"/>
      <c r="W101" t="b">
        <f t="shared" si="3"/>
        <v>0</v>
      </c>
      <c r="X101" s="180"/>
    </row>
    <row r="102" outlineLevel="1">
      <c r="A102" s="287"/>
      <c r="B102" s="327"/>
      <c r="C102" s="327"/>
      <c r="D102" s="321"/>
      <c r="E102" s="182"/>
      <c r="F102" s="335"/>
      <c r="G102" s="185"/>
      <c r="H102" s="185" t="s">
        <v>750</v>
      </c>
      <c r="I102" s="325"/>
      <c r="J102" s="325"/>
      <c r="K102" s="325"/>
      <c r="L102" s="38" t="s">
        <v>37</v>
      </c>
      <c r="M102" s="349" t="s">
        <v>751</v>
      </c>
      <c r="N102" s="313"/>
      <c r="O102" s="38" t="s">
        <v>752</v>
      </c>
      <c r="P102" s="313"/>
      <c r="Q102" s="38" t="s">
        <v>33</v>
      </c>
      <c r="R102" s="313"/>
      <c r="S102" s="313"/>
      <c r="T102" s="313"/>
      <c r="U102" s="313"/>
      <c r="V102" s="313"/>
      <c r="W102" t="b">
        <f t="shared" si="3"/>
        <v>0</v>
      </c>
      <c r="X102" s="180"/>
    </row>
    <row r="103" outlineLevel="1">
      <c r="A103" s="287"/>
      <c r="B103" s="313"/>
      <c r="C103" s="327" t="s">
        <v>753</v>
      </c>
      <c r="D103" s="182" t="s">
        <v>745</v>
      </c>
      <c r="E103" s="182" t="s">
        <v>754</v>
      </c>
      <c r="F103" s="321"/>
      <c r="G103" s="141"/>
      <c r="H103" s="181"/>
      <c r="I103" s="316"/>
      <c r="J103" s="316"/>
      <c r="K103" s="316"/>
      <c r="L103" s="190"/>
      <c r="M103" s="333"/>
      <c r="N103" s="313"/>
      <c r="O103" s="190"/>
      <c r="P103" s="313"/>
      <c r="Q103" s="313"/>
      <c r="R103" s="313"/>
      <c r="S103" s="313"/>
      <c r="T103" s="313"/>
      <c r="U103" s="313"/>
      <c r="V103" s="313"/>
      <c r="W103" t="b">
        <f t="shared" si="3"/>
        <v>0</v>
      </c>
      <c r="X103" s="180"/>
    </row>
    <row r="104">
      <c r="A104" s="287"/>
      <c r="B104" s="303" t="s">
        <v>755</v>
      </c>
      <c r="C104" s="12"/>
      <c r="D104" s="12"/>
      <c r="E104" s="12"/>
      <c r="F104" s="12"/>
      <c r="G104" s="12"/>
      <c r="H104" s="12"/>
      <c r="I104" s="12"/>
      <c r="J104" s="12"/>
      <c r="K104" s="12"/>
      <c r="L104" s="12"/>
      <c r="M104" s="12"/>
      <c r="N104" s="12"/>
      <c r="O104" s="12"/>
      <c r="P104" s="12"/>
      <c r="Q104" s="12"/>
      <c r="R104" s="12"/>
      <c r="S104" s="12"/>
      <c r="T104" s="12"/>
      <c r="U104" s="12"/>
      <c r="V104" s="13"/>
      <c r="W104" t="b">
        <f t="shared" si="3"/>
        <v>0</v>
      </c>
      <c r="X104" s="180"/>
    </row>
    <row r="105" outlineLevel="1">
      <c r="A105" s="287"/>
      <c r="B105" s="313"/>
      <c r="C105" s="330"/>
      <c r="D105" s="321"/>
      <c r="E105" s="181"/>
      <c r="F105" s="321"/>
      <c r="G105" s="181"/>
      <c r="H105" s="185" t="s">
        <v>756</v>
      </c>
      <c r="I105" s="316"/>
      <c r="J105" s="316"/>
      <c r="K105" s="316"/>
      <c r="L105" s="55" t="s">
        <v>545</v>
      </c>
      <c r="M105" s="349" t="s">
        <v>757</v>
      </c>
      <c r="N105" s="313"/>
      <c r="O105" s="183" t="s">
        <v>118</v>
      </c>
      <c r="P105" s="313"/>
      <c r="Q105" s="328" t="s">
        <v>33</v>
      </c>
      <c r="R105" s="313"/>
      <c r="S105" s="313"/>
      <c r="T105" s="313"/>
      <c r="U105" s="313"/>
      <c r="V105" s="313"/>
      <c r="W105" t="b">
        <f t="shared" si="3"/>
        <v>0</v>
      </c>
      <c r="X105" s="180"/>
    </row>
    <row r="106" outlineLevel="1">
      <c r="A106" s="287"/>
      <c r="B106" s="313"/>
      <c r="C106" s="322" t="s">
        <v>758</v>
      </c>
      <c r="D106" s="182" t="s">
        <v>759</v>
      </c>
      <c r="E106" s="322"/>
      <c r="F106" s="189"/>
      <c r="G106" s="322"/>
      <c r="H106" s="322" t="s">
        <v>760</v>
      </c>
      <c r="I106" s="325">
        <v>2500.0</v>
      </c>
      <c r="J106" s="325">
        <v>1700.0</v>
      </c>
      <c r="K106" s="325">
        <v>1700.0</v>
      </c>
      <c r="L106" s="53" t="s">
        <v>545</v>
      </c>
      <c r="M106" s="52" t="s">
        <v>761</v>
      </c>
      <c r="N106" s="313"/>
      <c r="O106" s="397" t="s">
        <v>596</v>
      </c>
      <c r="P106" s="398"/>
      <c r="Q106" s="328"/>
      <c r="R106" s="313"/>
      <c r="S106" s="313"/>
      <c r="T106" s="313"/>
      <c r="U106" s="313"/>
      <c r="V106" s="313"/>
      <c r="W106" t="b">
        <f t="shared" si="3"/>
        <v>1</v>
      </c>
      <c r="X106" s="180"/>
    </row>
    <row r="107" ht="16.5" customHeight="1">
      <c r="A107" s="287"/>
      <c r="B107" s="43" t="s">
        <v>762</v>
      </c>
      <c r="C107" s="357"/>
      <c r="D107" s="357"/>
      <c r="E107" s="357"/>
      <c r="F107" s="357"/>
      <c r="G107" s="357"/>
      <c r="H107" s="357"/>
      <c r="I107" s="357"/>
      <c r="J107" s="357"/>
      <c r="K107" s="357"/>
      <c r="L107" s="357"/>
      <c r="M107" s="357"/>
      <c r="N107" s="357"/>
      <c r="O107" s="357"/>
      <c r="P107" s="357"/>
      <c r="Q107" s="357"/>
      <c r="R107" s="357"/>
      <c r="S107" s="357"/>
      <c r="T107" s="357"/>
      <c r="U107" s="357"/>
      <c r="V107" s="358"/>
      <c r="W107" t="b">
        <f t="shared" si="3"/>
        <v>0</v>
      </c>
      <c r="X107" s="180"/>
    </row>
    <row r="108" outlineLevel="1">
      <c r="A108" s="287"/>
      <c r="B108" s="313"/>
      <c r="C108" s="133" t="s">
        <v>763</v>
      </c>
      <c r="D108" s="182" t="s">
        <v>764</v>
      </c>
      <c r="E108" s="181"/>
      <c r="F108" s="321"/>
      <c r="G108" s="181"/>
      <c r="H108" s="185" t="s">
        <v>765</v>
      </c>
      <c r="I108" s="325">
        <v>500.0</v>
      </c>
      <c r="J108" s="325">
        <v>600.0</v>
      </c>
      <c r="K108" s="325">
        <v>1700.0</v>
      </c>
      <c r="L108" s="38" t="s">
        <v>98</v>
      </c>
      <c r="M108" s="334" t="s">
        <v>766</v>
      </c>
      <c r="N108" s="313"/>
      <c r="O108" s="397" t="s">
        <v>596</v>
      </c>
      <c r="P108" s="313"/>
      <c r="Q108" s="328" t="s">
        <v>33</v>
      </c>
      <c r="R108" s="313"/>
      <c r="S108" s="313"/>
      <c r="T108" s="313"/>
      <c r="U108" s="313"/>
      <c r="V108" s="313"/>
      <c r="W108" t="b">
        <f t="shared" si="3"/>
        <v>1</v>
      </c>
      <c r="X108" s="180"/>
    </row>
    <row r="109" outlineLevel="1">
      <c r="A109" s="287"/>
      <c r="B109" s="313"/>
      <c r="C109" s="133" t="s">
        <v>767</v>
      </c>
      <c r="D109" s="182" t="s">
        <v>764</v>
      </c>
      <c r="E109" s="181"/>
      <c r="F109" s="321"/>
      <c r="G109" s="181"/>
      <c r="H109" s="185" t="s">
        <v>768</v>
      </c>
      <c r="I109" s="325">
        <v>500.0</v>
      </c>
      <c r="J109" s="399">
        <v>600.0</v>
      </c>
      <c r="K109" s="399">
        <v>1700.0</v>
      </c>
      <c r="L109" s="38" t="s">
        <v>98</v>
      </c>
      <c r="M109" s="334" t="s">
        <v>769</v>
      </c>
      <c r="N109" s="313"/>
      <c r="O109" s="397" t="s">
        <v>596</v>
      </c>
      <c r="P109" s="313"/>
      <c r="Q109" s="328" t="s">
        <v>33</v>
      </c>
      <c r="R109" s="313"/>
      <c r="S109" s="313"/>
      <c r="T109" s="313"/>
      <c r="U109" s="313"/>
      <c r="V109" s="313"/>
      <c r="W109" t="b">
        <f t="shared" si="3"/>
        <v>1</v>
      </c>
      <c r="X109" s="180"/>
    </row>
    <row r="110" outlineLevel="1">
      <c r="A110" s="287"/>
      <c r="B110" s="313"/>
      <c r="C110" s="90" t="s">
        <v>770</v>
      </c>
      <c r="D110" s="182" t="s">
        <v>764</v>
      </c>
      <c r="E110" s="181"/>
      <c r="F110" s="321"/>
      <c r="G110" s="181"/>
      <c r="H110" s="181" t="s">
        <v>771</v>
      </c>
      <c r="I110" s="316">
        <v>500.0</v>
      </c>
      <c r="J110" s="316">
        <v>600.0</v>
      </c>
      <c r="K110" s="316">
        <v>600.0</v>
      </c>
      <c r="L110" s="183" t="s">
        <v>98</v>
      </c>
      <c r="M110" s="334" t="s">
        <v>772</v>
      </c>
      <c r="N110" s="313"/>
      <c r="O110" s="400" t="s">
        <v>599</v>
      </c>
      <c r="P110" s="318" t="s">
        <v>33</v>
      </c>
      <c r="Q110" s="313"/>
      <c r="R110" s="313"/>
      <c r="S110" s="313"/>
      <c r="T110" s="313"/>
      <c r="U110" s="313"/>
      <c r="V110" s="313"/>
      <c r="W110" t="b">
        <f t="shared" si="3"/>
        <v>1</v>
      </c>
      <c r="X110" s="180"/>
    </row>
    <row r="111" outlineLevel="1">
      <c r="A111" s="287"/>
      <c r="B111" s="313"/>
      <c r="C111" s="90"/>
      <c r="D111" s="321"/>
      <c r="E111" s="181"/>
      <c r="F111" s="321"/>
      <c r="G111" s="181"/>
      <c r="H111" s="185" t="s">
        <v>773</v>
      </c>
      <c r="I111" s="325">
        <v>1200.0</v>
      </c>
      <c r="J111" s="325">
        <v>500.0</v>
      </c>
      <c r="K111" s="325">
        <v>4700.0</v>
      </c>
      <c r="L111" s="183" t="s">
        <v>774</v>
      </c>
      <c r="M111" s="334" t="s">
        <v>775</v>
      </c>
      <c r="N111" s="313"/>
      <c r="O111" s="326" t="s">
        <v>599</v>
      </c>
      <c r="P111" s="313"/>
      <c r="Q111" s="328" t="s">
        <v>33</v>
      </c>
      <c r="R111" s="313"/>
      <c r="S111" s="313"/>
      <c r="T111" s="313"/>
      <c r="U111" s="313"/>
      <c r="V111" s="313"/>
      <c r="W111" t="b">
        <f t="shared" si="3"/>
        <v>0</v>
      </c>
      <c r="X111" s="180"/>
    </row>
    <row r="112" outlineLevel="1">
      <c r="A112" s="287"/>
      <c r="B112" s="313"/>
      <c r="C112" s="133" t="s">
        <v>776</v>
      </c>
      <c r="D112" s="182" t="s">
        <v>777</v>
      </c>
      <c r="E112" s="322"/>
      <c r="F112" s="189"/>
      <c r="G112" s="327" t="s">
        <v>778</v>
      </c>
      <c r="H112" s="185"/>
      <c r="I112" s="325">
        <v>2000.0</v>
      </c>
      <c r="J112" s="325">
        <v>700.0</v>
      </c>
      <c r="K112" s="325">
        <v>700.0</v>
      </c>
      <c r="L112" s="38"/>
      <c r="M112" s="62"/>
      <c r="N112" s="313"/>
      <c r="O112" s="401"/>
      <c r="P112" s="323"/>
      <c r="Q112" s="328"/>
      <c r="R112" s="313"/>
      <c r="S112" s="313"/>
      <c r="T112" s="313"/>
      <c r="U112" s="313"/>
      <c r="V112" s="313"/>
      <c r="W112" t="b">
        <f t="shared" si="3"/>
        <v>0</v>
      </c>
      <c r="X112" s="180"/>
    </row>
    <row r="113" outlineLevel="1">
      <c r="A113" s="287"/>
      <c r="B113" s="313"/>
      <c r="C113" s="330"/>
      <c r="D113" s="331"/>
      <c r="E113" s="330"/>
      <c r="F113" s="331"/>
      <c r="G113" s="330"/>
      <c r="H113" s="185" t="s">
        <v>779</v>
      </c>
      <c r="I113" s="325">
        <v>2000.0</v>
      </c>
      <c r="J113" s="325">
        <v>700.0</v>
      </c>
      <c r="K113" s="325">
        <v>700.0</v>
      </c>
      <c r="L113" s="55" t="s">
        <v>545</v>
      </c>
      <c r="M113" s="349" t="s">
        <v>757</v>
      </c>
      <c r="N113" s="313"/>
      <c r="O113" s="38" t="s">
        <v>599</v>
      </c>
      <c r="P113" s="313"/>
      <c r="Q113" s="328" t="s">
        <v>33</v>
      </c>
      <c r="R113" s="313"/>
      <c r="S113" s="313"/>
      <c r="T113" s="313"/>
      <c r="U113" s="313"/>
      <c r="V113" s="313"/>
      <c r="W113" t="b">
        <f t="shared" si="3"/>
        <v>0</v>
      </c>
      <c r="X113" s="180"/>
    </row>
    <row r="114" outlineLevel="1">
      <c r="A114" s="287"/>
      <c r="B114" s="313"/>
      <c r="C114" s="90" t="s">
        <v>780</v>
      </c>
      <c r="D114" s="182" t="s">
        <v>764</v>
      </c>
      <c r="E114" s="181"/>
      <c r="F114" s="182" t="s">
        <v>781</v>
      </c>
      <c r="G114" s="181"/>
      <c r="H114" s="181"/>
      <c r="I114" s="316">
        <v>900.0</v>
      </c>
      <c r="J114" s="316">
        <v>500.0</v>
      </c>
      <c r="K114" s="316">
        <v>500.0</v>
      </c>
      <c r="L114" s="190"/>
      <c r="M114" s="62"/>
      <c r="N114" s="313"/>
      <c r="O114" s="190"/>
      <c r="P114" s="313"/>
      <c r="Q114" s="313"/>
      <c r="R114" s="313"/>
      <c r="S114" s="313"/>
      <c r="T114" s="313"/>
      <c r="U114" s="313"/>
      <c r="V114" s="313"/>
      <c r="W114" t="b">
        <f t="shared" si="3"/>
        <v>0</v>
      </c>
      <c r="X114" s="180"/>
    </row>
    <row r="115" outlineLevel="1">
      <c r="A115" s="402"/>
      <c r="B115" s="313"/>
      <c r="C115" s="185" t="s">
        <v>782</v>
      </c>
      <c r="D115" s="182" t="s">
        <v>764</v>
      </c>
      <c r="E115" s="181"/>
      <c r="F115" s="321"/>
      <c r="G115" s="181"/>
      <c r="H115" s="185" t="s">
        <v>783</v>
      </c>
      <c r="I115" s="325">
        <v>500.0</v>
      </c>
      <c r="J115" s="325">
        <v>1500.0</v>
      </c>
      <c r="K115" s="325">
        <v>500.0</v>
      </c>
      <c r="L115" s="38" t="s">
        <v>98</v>
      </c>
      <c r="M115" s="334" t="s">
        <v>769</v>
      </c>
      <c r="N115" s="313"/>
      <c r="O115" s="38" t="s">
        <v>599</v>
      </c>
      <c r="P115" s="313"/>
      <c r="Q115" s="328" t="s">
        <v>33</v>
      </c>
      <c r="R115" s="313"/>
      <c r="S115" s="313"/>
      <c r="T115" s="313"/>
      <c r="U115" s="313"/>
      <c r="V115" s="313"/>
      <c r="W115" t="b">
        <f t="shared" si="3"/>
        <v>1</v>
      </c>
      <c r="X115" s="180"/>
    </row>
    <row r="116" outlineLevel="1">
      <c r="A116" s="287"/>
      <c r="B116" s="313"/>
      <c r="C116" s="133" t="s">
        <v>784</v>
      </c>
      <c r="D116" s="182" t="s">
        <v>785</v>
      </c>
      <c r="E116" s="181"/>
      <c r="F116" s="321"/>
      <c r="G116" s="181"/>
      <c r="H116" s="181"/>
      <c r="I116" s="325">
        <v>900.0</v>
      </c>
      <c r="J116" s="325">
        <v>800.0</v>
      </c>
      <c r="K116" s="325">
        <v>1700.0</v>
      </c>
      <c r="L116" s="190"/>
      <c r="M116" s="68"/>
      <c r="N116" s="313"/>
      <c r="O116" s="190"/>
      <c r="P116" s="313"/>
      <c r="Q116" s="313"/>
      <c r="R116" s="313"/>
      <c r="S116" s="313"/>
      <c r="T116" s="313"/>
      <c r="U116" s="313"/>
      <c r="V116" s="313"/>
      <c r="W116" t="b">
        <f t="shared" si="3"/>
        <v>0</v>
      </c>
      <c r="X116" s="180"/>
    </row>
    <row r="117" outlineLevel="1">
      <c r="A117" s="287"/>
      <c r="B117" s="313"/>
      <c r="C117" s="133" t="s">
        <v>786</v>
      </c>
      <c r="D117" s="182" t="s">
        <v>787</v>
      </c>
      <c r="E117" s="181"/>
      <c r="F117" s="182" t="s">
        <v>788</v>
      </c>
      <c r="G117" s="181"/>
      <c r="H117" s="181"/>
      <c r="I117" s="325">
        <v>900.0</v>
      </c>
      <c r="J117" s="325">
        <v>500.0</v>
      </c>
      <c r="K117" s="325">
        <v>1700.0</v>
      </c>
      <c r="L117" s="190"/>
      <c r="M117" s="68"/>
      <c r="N117" s="313"/>
      <c r="O117" s="190"/>
      <c r="P117" s="313"/>
      <c r="Q117" s="313"/>
      <c r="R117" s="313"/>
      <c r="S117" s="313"/>
      <c r="T117" s="313"/>
      <c r="U117" s="313"/>
      <c r="V117" s="313"/>
      <c r="W117" t="b">
        <f t="shared" si="3"/>
        <v>0</v>
      </c>
      <c r="X117" s="180"/>
    </row>
    <row r="118" outlineLevel="1">
      <c r="A118" s="287"/>
      <c r="B118" s="313"/>
      <c r="C118" s="90" t="s">
        <v>789</v>
      </c>
      <c r="D118" s="182" t="s">
        <v>790</v>
      </c>
      <c r="E118" s="181"/>
      <c r="F118" s="321"/>
      <c r="G118" s="181"/>
      <c r="H118" s="181" t="s">
        <v>791</v>
      </c>
      <c r="I118" s="316">
        <v>300.0</v>
      </c>
      <c r="J118" s="316">
        <v>800.0</v>
      </c>
      <c r="K118" s="316">
        <v>800.0</v>
      </c>
      <c r="L118" s="55" t="s">
        <v>545</v>
      </c>
      <c r="M118" s="334" t="s">
        <v>772</v>
      </c>
      <c r="N118" s="313"/>
      <c r="O118" s="400" t="s">
        <v>599</v>
      </c>
      <c r="P118" s="313"/>
      <c r="Q118" s="318" t="s">
        <v>33</v>
      </c>
      <c r="R118" s="313"/>
      <c r="S118" s="313"/>
      <c r="T118" s="313"/>
      <c r="U118" s="313"/>
      <c r="V118" s="313"/>
      <c r="W118" t="b">
        <f t="shared" si="3"/>
        <v>1</v>
      </c>
      <c r="X118" s="180"/>
    </row>
    <row r="119" outlineLevel="1">
      <c r="A119" s="287"/>
      <c r="B119" s="313"/>
      <c r="C119" s="337"/>
      <c r="D119" s="321"/>
      <c r="E119" s="181"/>
      <c r="F119" s="321"/>
      <c r="G119" s="181"/>
      <c r="H119" s="181" t="s">
        <v>792</v>
      </c>
      <c r="I119" s="316">
        <v>400.0</v>
      </c>
      <c r="J119" s="316">
        <v>150.0</v>
      </c>
      <c r="K119" s="316">
        <v>500.0</v>
      </c>
      <c r="L119" s="55" t="s">
        <v>183</v>
      </c>
      <c r="M119" s="334" t="s">
        <v>793</v>
      </c>
      <c r="N119" s="313"/>
      <c r="O119" s="55" t="s">
        <v>596</v>
      </c>
      <c r="P119" s="313"/>
      <c r="Q119" s="318" t="s">
        <v>33</v>
      </c>
      <c r="R119" s="313"/>
      <c r="S119" s="313"/>
      <c r="T119" s="313"/>
      <c r="U119" s="313"/>
      <c r="V119" s="313"/>
      <c r="W119" t="b">
        <f t="shared" si="3"/>
        <v>0</v>
      </c>
      <c r="X119" s="180"/>
    </row>
    <row r="120" outlineLevel="1">
      <c r="A120" s="287"/>
      <c r="B120" s="313"/>
      <c r="C120" s="181"/>
      <c r="D120" s="321"/>
      <c r="E120" s="181"/>
      <c r="F120" s="321"/>
      <c r="G120" s="181"/>
      <c r="H120" s="181" t="s">
        <v>794</v>
      </c>
      <c r="I120" s="316">
        <v>300.0</v>
      </c>
      <c r="J120" s="316">
        <v>300.0</v>
      </c>
      <c r="K120" s="316">
        <v>300.0</v>
      </c>
      <c r="L120" s="55" t="s">
        <v>795</v>
      </c>
      <c r="M120" s="334" t="s">
        <v>793</v>
      </c>
      <c r="N120" s="313"/>
      <c r="O120" s="400" t="s">
        <v>599</v>
      </c>
      <c r="P120" s="313"/>
      <c r="Q120" s="318" t="s">
        <v>33</v>
      </c>
      <c r="R120" s="313"/>
      <c r="S120" s="313"/>
      <c r="T120" s="313"/>
      <c r="U120" s="313"/>
      <c r="V120" s="313"/>
      <c r="W120" t="b">
        <f t="shared" si="3"/>
        <v>0</v>
      </c>
      <c r="X120" s="180"/>
    </row>
    <row r="121" outlineLevel="1">
      <c r="A121" s="287"/>
      <c r="B121" s="313"/>
      <c r="C121" s="181"/>
      <c r="D121" s="321"/>
      <c r="E121" s="181"/>
      <c r="F121" s="321"/>
      <c r="G121" s="181"/>
      <c r="H121" s="185" t="s">
        <v>796</v>
      </c>
      <c r="I121" s="316">
        <v>3000.0</v>
      </c>
      <c r="J121" s="316">
        <v>400.0</v>
      </c>
      <c r="K121" s="316">
        <v>1100.0</v>
      </c>
      <c r="L121" s="55" t="s">
        <v>169</v>
      </c>
      <c r="M121" s="334" t="s">
        <v>793</v>
      </c>
      <c r="N121" s="313"/>
      <c r="O121" s="400" t="s">
        <v>599</v>
      </c>
      <c r="P121" s="313"/>
      <c r="Q121" s="328" t="s">
        <v>33</v>
      </c>
      <c r="R121" s="313"/>
      <c r="S121" s="313"/>
      <c r="T121" s="313"/>
      <c r="U121" s="313"/>
      <c r="V121" s="313"/>
      <c r="W121" t="b">
        <f t="shared" si="3"/>
        <v>0</v>
      </c>
      <c r="X121" s="180"/>
    </row>
    <row r="122" outlineLevel="1">
      <c r="A122" s="403"/>
      <c r="B122" s="313"/>
      <c r="C122" s="181" t="s">
        <v>797</v>
      </c>
      <c r="D122" s="182" t="s">
        <v>798</v>
      </c>
      <c r="E122" s="330"/>
      <c r="F122" s="331"/>
      <c r="G122" s="55" t="s">
        <v>799</v>
      </c>
      <c r="H122" s="330"/>
      <c r="I122" s="316">
        <v>2500.0</v>
      </c>
      <c r="J122" s="316">
        <v>200.0</v>
      </c>
      <c r="K122" s="316">
        <v>1000.0</v>
      </c>
      <c r="L122" s="190"/>
      <c r="M122" s="333"/>
      <c r="N122" s="313"/>
      <c r="O122" s="190"/>
      <c r="P122" s="313"/>
      <c r="Q122" s="313"/>
      <c r="R122" s="313"/>
      <c r="S122" s="313"/>
      <c r="T122" s="313"/>
      <c r="U122" s="313"/>
      <c r="V122" s="313"/>
      <c r="W122" t="b">
        <f t="shared" si="3"/>
        <v>0</v>
      </c>
      <c r="X122" s="180"/>
    </row>
    <row r="123" outlineLevel="1">
      <c r="A123" s="287"/>
      <c r="B123" s="313"/>
      <c r="C123" s="181" t="s">
        <v>800</v>
      </c>
      <c r="D123" s="182" t="s">
        <v>798</v>
      </c>
      <c r="E123" s="330"/>
      <c r="F123" s="331"/>
      <c r="G123" s="55" t="s">
        <v>799</v>
      </c>
      <c r="H123" s="330"/>
      <c r="I123" s="316">
        <v>2500.0</v>
      </c>
      <c r="J123" s="316">
        <v>200.0</v>
      </c>
      <c r="K123" s="316">
        <v>1000.0</v>
      </c>
      <c r="L123" s="190"/>
      <c r="M123" s="333"/>
      <c r="N123" s="313"/>
      <c r="O123" s="190"/>
      <c r="P123" s="313"/>
      <c r="Q123" s="313"/>
      <c r="R123" s="313"/>
      <c r="S123" s="313"/>
      <c r="T123" s="313"/>
      <c r="U123" s="313"/>
      <c r="V123" s="313"/>
      <c r="W123" t="b">
        <f t="shared" si="3"/>
        <v>0</v>
      </c>
      <c r="X123" s="180"/>
    </row>
    <row r="124" outlineLevel="1">
      <c r="A124" s="287"/>
      <c r="B124" s="313"/>
      <c r="C124" s="181" t="s">
        <v>801</v>
      </c>
      <c r="D124" s="182" t="s">
        <v>798</v>
      </c>
      <c r="E124" s="330"/>
      <c r="F124" s="331"/>
      <c r="G124" s="55" t="s">
        <v>799</v>
      </c>
      <c r="H124" s="330"/>
      <c r="I124" s="316">
        <v>2500.0</v>
      </c>
      <c r="J124" s="316">
        <v>200.0</v>
      </c>
      <c r="K124" s="316">
        <v>1000.0</v>
      </c>
      <c r="L124" s="190"/>
      <c r="M124" s="333"/>
      <c r="N124" s="313"/>
      <c r="O124" s="190"/>
      <c r="P124" s="313"/>
      <c r="Q124" s="313"/>
      <c r="R124" s="313"/>
      <c r="S124" s="313"/>
      <c r="T124" s="313"/>
      <c r="U124" s="313"/>
      <c r="V124" s="313"/>
      <c r="W124" t="b">
        <f t="shared" si="3"/>
        <v>0</v>
      </c>
      <c r="X124" s="180"/>
    </row>
    <row r="125" outlineLevel="1">
      <c r="A125" s="287"/>
      <c r="B125" s="313"/>
      <c r="C125" s="181" t="s">
        <v>802</v>
      </c>
      <c r="D125" s="182" t="s">
        <v>798</v>
      </c>
      <c r="E125" s="330"/>
      <c r="F125" s="331"/>
      <c r="G125" s="55" t="s">
        <v>799</v>
      </c>
      <c r="H125" s="330"/>
      <c r="I125" s="316">
        <v>2500.0</v>
      </c>
      <c r="J125" s="316">
        <v>200.0</v>
      </c>
      <c r="K125" s="316">
        <v>1000.0</v>
      </c>
      <c r="L125" s="190"/>
      <c r="M125" s="333"/>
      <c r="N125" s="313"/>
      <c r="O125" s="190"/>
      <c r="P125" s="313"/>
      <c r="Q125" s="313"/>
      <c r="R125" s="313"/>
      <c r="S125" s="313"/>
      <c r="T125" s="313"/>
      <c r="U125" s="313"/>
      <c r="V125" s="313"/>
      <c r="W125" t="b">
        <f t="shared" si="3"/>
        <v>0</v>
      </c>
      <c r="X125" s="180"/>
    </row>
    <row r="126" outlineLevel="1">
      <c r="A126" s="287"/>
      <c r="B126" s="313"/>
      <c r="C126" s="181" t="s">
        <v>803</v>
      </c>
      <c r="D126" s="182" t="s">
        <v>798</v>
      </c>
      <c r="E126" s="330"/>
      <c r="F126" s="331"/>
      <c r="G126" s="55" t="s">
        <v>799</v>
      </c>
      <c r="H126" s="330"/>
      <c r="I126" s="316">
        <v>2500.0</v>
      </c>
      <c r="J126" s="316">
        <v>200.0</v>
      </c>
      <c r="K126" s="316">
        <v>1000.0</v>
      </c>
      <c r="L126" s="190"/>
      <c r="M126" s="333"/>
      <c r="N126" s="313"/>
      <c r="O126" s="190"/>
      <c r="P126" s="313"/>
      <c r="Q126" s="313"/>
      <c r="R126" s="313"/>
      <c r="S126" s="313"/>
      <c r="T126" s="313"/>
      <c r="U126" s="313"/>
      <c r="V126" s="313"/>
      <c r="W126" t="b">
        <f t="shared" si="3"/>
        <v>0</v>
      </c>
      <c r="X126" s="180"/>
    </row>
  </sheetData>
  <mergeCells count="54">
    <mergeCell ref="C35:C47"/>
    <mergeCell ref="D35:D47"/>
    <mergeCell ref="E35:E47"/>
    <mergeCell ref="F35:F47"/>
    <mergeCell ref="G35:G47"/>
    <mergeCell ref="B66:H66"/>
    <mergeCell ref="B82:V82"/>
    <mergeCell ref="B87:V87"/>
    <mergeCell ref="B83:B85"/>
    <mergeCell ref="B97:B98"/>
    <mergeCell ref="C97:C98"/>
    <mergeCell ref="D97:D98"/>
    <mergeCell ref="E97:E98"/>
    <mergeCell ref="F97:F98"/>
    <mergeCell ref="G97:G98"/>
    <mergeCell ref="B104:V104"/>
    <mergeCell ref="B107:V107"/>
    <mergeCell ref="B35:B47"/>
    <mergeCell ref="C83:C85"/>
    <mergeCell ref="D83:D85"/>
    <mergeCell ref="E83:E85"/>
    <mergeCell ref="F83:F85"/>
    <mergeCell ref="G83:G85"/>
    <mergeCell ref="B96:H96"/>
    <mergeCell ref="I3:K3"/>
    <mergeCell ref="L3:L4"/>
    <mergeCell ref="M3:M4"/>
    <mergeCell ref="N3:O3"/>
    <mergeCell ref="B2:B4"/>
    <mergeCell ref="C2:G2"/>
    <mergeCell ref="H2:V2"/>
    <mergeCell ref="C3:C4"/>
    <mergeCell ref="D3:D4"/>
    <mergeCell ref="E3:E4"/>
    <mergeCell ref="F3:F4"/>
    <mergeCell ref="P3:V3"/>
    <mergeCell ref="G21:G22"/>
    <mergeCell ref="B23:V23"/>
    <mergeCell ref="G3:G4"/>
    <mergeCell ref="H3:H4"/>
    <mergeCell ref="B21:B22"/>
    <mergeCell ref="C21:C22"/>
    <mergeCell ref="D21:D22"/>
    <mergeCell ref="E21:E22"/>
    <mergeCell ref="F21:F22"/>
    <mergeCell ref="F33:F34"/>
    <mergeCell ref="G33:G34"/>
    <mergeCell ref="B26:B27"/>
    <mergeCell ref="C26:C27"/>
    <mergeCell ref="D26:D27"/>
    <mergeCell ref="B33:B34"/>
    <mergeCell ref="C33:C34"/>
    <mergeCell ref="D33:D34"/>
    <mergeCell ref="E33:E34"/>
  </mergeCells>
  <dataValidations>
    <dataValidation type="list" allowBlank="1" sqref="L106">
      <formula1>"TYP 01,TYP 02,TYP 03,TYP 04,TYP 05,TYP 06,TYP 07,TYP 08,TYP 09,TYP 10,TYP 11,TYP 12,TYP 13,TYP 14,TYP 15,TYP 16,TYP 17,TYP 18,TYP 19,TYP 20,TYP 21,TYP 22,TYP 23,TYP 24,TYP 25,TYP 26,TYP 27,TYP 28,TYP 29,TYP 30"</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3" width="18.71"/>
    <col customWidth="1" min="4" max="4" width="50.14" outlineLevel="1"/>
    <col customWidth="1" min="5" max="6" width="28.71" outlineLevel="1"/>
    <col customWidth="1" min="7" max="7" width="18.71" outlineLevel="1"/>
    <col customWidth="1" min="8" max="8" width="18.71"/>
    <col customWidth="1" hidden="1" min="9" max="11" width="7.29" outlineLevel="1"/>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s>
  <sheetData>
    <row r="1" ht="6.0" customHeight="1">
      <c r="B1" s="404"/>
      <c r="C1" s="405"/>
      <c r="D1" s="405"/>
      <c r="E1" s="405"/>
      <c r="F1" s="405"/>
      <c r="G1" s="405"/>
      <c r="H1" s="292"/>
      <c r="I1" s="291"/>
      <c r="J1" s="291"/>
      <c r="K1" s="291"/>
      <c r="L1" s="289"/>
      <c r="M1" s="289"/>
      <c r="O1" s="406"/>
      <c r="P1" s="292"/>
      <c r="Q1" s="292"/>
      <c r="R1" s="292"/>
      <c r="S1" s="292"/>
      <c r="T1" s="292"/>
      <c r="U1" s="292"/>
      <c r="V1" s="292"/>
      <c r="W1" s="292"/>
      <c r="X1" s="292"/>
    </row>
    <row r="2" ht="30.0" customHeight="1">
      <c r="A2" s="16"/>
      <c r="B2" s="407" t="s">
        <v>0</v>
      </c>
      <c r="C2" s="294" t="s">
        <v>1</v>
      </c>
      <c r="D2" s="12"/>
      <c r="E2" s="12"/>
      <c r="F2" s="12"/>
      <c r="G2" s="13"/>
      <c r="H2" s="14" t="s">
        <v>2</v>
      </c>
      <c r="I2" s="12"/>
      <c r="J2" s="12"/>
      <c r="K2" s="12"/>
      <c r="L2" s="12"/>
      <c r="M2" s="12"/>
      <c r="N2" s="12"/>
      <c r="O2" s="12"/>
      <c r="P2" s="12"/>
      <c r="Q2" s="12"/>
      <c r="R2" s="12"/>
      <c r="S2" s="12"/>
      <c r="T2" s="12"/>
      <c r="U2" s="12"/>
      <c r="V2" s="13"/>
      <c r="W2" s="15"/>
      <c r="X2" s="15" t="s">
        <v>3</v>
      </c>
    </row>
    <row r="3" ht="22.5" customHeight="1">
      <c r="A3" s="16"/>
      <c r="B3" s="408"/>
      <c r="C3" s="409" t="s">
        <v>4</v>
      </c>
      <c r="D3" s="409" t="s">
        <v>5</v>
      </c>
      <c r="E3" s="17" t="s">
        <v>6</v>
      </c>
      <c r="F3" s="17" t="s">
        <v>7</v>
      </c>
      <c r="G3" s="409" t="s">
        <v>8</v>
      </c>
      <c r="H3" s="18" t="s">
        <v>4</v>
      </c>
      <c r="I3" s="410" t="s">
        <v>565</v>
      </c>
      <c r="J3" s="411"/>
      <c r="K3" s="26"/>
      <c r="L3" s="412" t="s">
        <v>10</v>
      </c>
      <c r="M3" s="412" t="s">
        <v>5</v>
      </c>
      <c r="N3" s="413" t="s">
        <v>11</v>
      </c>
      <c r="O3" s="26"/>
      <c r="P3" s="414" t="s">
        <v>12</v>
      </c>
      <c r="Q3" s="411"/>
      <c r="R3" s="411"/>
      <c r="S3" s="411"/>
      <c r="T3" s="411"/>
      <c r="U3" s="411"/>
      <c r="V3" s="26"/>
      <c r="W3" s="415"/>
      <c r="X3" s="415"/>
    </row>
    <row r="4" ht="10.5" customHeight="1">
      <c r="A4" s="16"/>
      <c r="B4" s="416"/>
      <c r="C4" s="27"/>
      <c r="D4" s="27"/>
      <c r="E4" s="27"/>
      <c r="F4" s="27"/>
      <c r="G4" s="27"/>
      <c r="H4" s="27"/>
      <c r="I4" s="417" t="s">
        <v>13</v>
      </c>
      <c r="J4" s="417" t="s">
        <v>14</v>
      </c>
      <c r="K4" s="417" t="s">
        <v>15</v>
      </c>
      <c r="L4" s="27"/>
      <c r="M4" s="27"/>
      <c r="N4" s="418" t="s">
        <v>16</v>
      </c>
      <c r="O4" s="418" t="s">
        <v>17</v>
      </c>
      <c r="P4" s="18" t="s">
        <v>18</v>
      </c>
      <c r="Q4" s="18" t="s">
        <v>19</v>
      </c>
      <c r="R4" s="419" t="s">
        <v>20</v>
      </c>
      <c r="S4" s="420" t="s">
        <v>21</v>
      </c>
      <c r="T4" s="420" t="s">
        <v>22</v>
      </c>
      <c r="U4" s="420" t="s">
        <v>23</v>
      </c>
      <c r="V4" s="420" t="s">
        <v>24</v>
      </c>
      <c r="W4" s="33"/>
      <c r="X4" s="33"/>
    </row>
    <row r="5">
      <c r="B5" s="421"/>
      <c r="C5" s="67"/>
      <c r="D5" s="67"/>
      <c r="E5" s="67"/>
      <c r="F5" s="67"/>
      <c r="G5" s="67"/>
      <c r="H5" s="67"/>
      <c r="I5" s="422"/>
      <c r="J5" s="422"/>
      <c r="K5" s="422"/>
      <c r="L5" s="327"/>
      <c r="M5" s="327"/>
      <c r="N5" s="423"/>
      <c r="O5" s="423"/>
      <c r="P5" s="327"/>
      <c r="Q5" s="327"/>
      <c r="R5" s="327"/>
      <c r="S5" s="327"/>
      <c r="T5" s="327"/>
      <c r="U5" s="327"/>
      <c r="V5" s="327"/>
      <c r="W5" s="292"/>
      <c r="X5" s="292"/>
    </row>
    <row r="6">
      <c r="B6" s="43" t="s">
        <v>804</v>
      </c>
      <c r="C6" s="357"/>
      <c r="D6" s="357"/>
      <c r="E6" s="357"/>
      <c r="F6" s="357"/>
      <c r="G6" s="357"/>
      <c r="H6" s="357"/>
      <c r="I6" s="385"/>
      <c r="J6" s="385"/>
      <c r="K6" s="385"/>
      <c r="L6" s="424"/>
      <c r="M6" s="424"/>
      <c r="N6" s="425"/>
      <c r="O6" s="425"/>
      <c r="P6" s="348"/>
      <c r="Q6" s="348"/>
      <c r="R6" s="348"/>
      <c r="S6" s="348"/>
      <c r="T6" s="348"/>
      <c r="U6" s="348"/>
      <c r="V6" s="348"/>
      <c r="W6" s="384"/>
      <c r="X6" s="384"/>
    </row>
    <row r="7" outlineLevel="1">
      <c r="A7" s="16"/>
      <c r="B7" s="426"/>
      <c r="C7" s="53" t="s">
        <v>805</v>
      </c>
      <c r="D7" s="95" t="s">
        <v>806</v>
      </c>
      <c r="E7" s="53"/>
      <c r="F7" s="53"/>
      <c r="G7" s="53"/>
      <c r="H7" s="54" t="s">
        <v>807</v>
      </c>
      <c r="I7" s="316"/>
      <c r="J7" s="316"/>
      <c r="K7" s="316"/>
      <c r="L7" s="53" t="s">
        <v>70</v>
      </c>
      <c r="M7" s="52" t="s">
        <v>808</v>
      </c>
      <c r="N7" s="427"/>
      <c r="O7" s="64" t="s">
        <v>163</v>
      </c>
      <c r="P7" s="313"/>
      <c r="Q7" s="428" t="s">
        <v>33</v>
      </c>
      <c r="R7" s="313"/>
      <c r="S7" s="313"/>
      <c r="T7" s="313"/>
      <c r="U7" s="313"/>
      <c r="V7" s="313"/>
      <c r="W7" t="b">
        <f t="shared" ref="W7:W17" si="1">and((NOT(ISBLANK(C7))),(NOT(ISBLANK(H7))))</f>
        <v>1</v>
      </c>
      <c r="X7">
        <f>COUNTIF(W7:W173,true)</f>
        <v>41</v>
      </c>
    </row>
    <row r="8" outlineLevel="1">
      <c r="A8" s="16"/>
      <c r="B8" s="429"/>
      <c r="C8" s="107" t="s">
        <v>809</v>
      </c>
      <c r="D8" s="430" t="s">
        <v>810</v>
      </c>
      <c r="E8" s="431"/>
      <c r="F8" s="431"/>
      <c r="G8" s="431"/>
      <c r="H8" s="432"/>
      <c r="I8" s="316"/>
      <c r="J8" s="316"/>
      <c r="K8" s="316"/>
      <c r="L8" s="62"/>
      <c r="M8" s="433"/>
      <c r="N8" s="427"/>
      <c r="O8" s="427"/>
      <c r="P8" s="313"/>
      <c r="Q8" s="313"/>
      <c r="R8" s="313"/>
      <c r="S8" s="313"/>
      <c r="T8" s="313"/>
      <c r="U8" s="313"/>
      <c r="V8" s="313"/>
      <c r="W8" t="b">
        <f t="shared" si="1"/>
        <v>0</v>
      </c>
      <c r="X8" s="384"/>
    </row>
    <row r="9" outlineLevel="1">
      <c r="A9" s="16"/>
      <c r="B9" s="426"/>
      <c r="C9" s="53" t="s">
        <v>811</v>
      </c>
      <c r="D9" s="52" t="s">
        <v>102</v>
      </c>
      <c r="E9" s="434"/>
      <c r="F9" s="434"/>
      <c r="G9" s="434"/>
      <c r="H9" s="54"/>
      <c r="I9" s="316"/>
      <c r="J9" s="316"/>
      <c r="K9" s="316"/>
      <c r="L9" s="62"/>
      <c r="M9" s="62"/>
      <c r="N9" s="427"/>
      <c r="O9" s="427"/>
      <c r="P9" s="313"/>
      <c r="Q9" s="318"/>
      <c r="R9" s="313"/>
      <c r="S9" s="313"/>
      <c r="T9" s="313"/>
      <c r="U9" s="313"/>
      <c r="V9" s="313"/>
      <c r="W9" t="b">
        <f t="shared" si="1"/>
        <v>0</v>
      </c>
      <c r="X9" s="384"/>
    </row>
    <row r="10">
      <c r="B10" s="43" t="s">
        <v>812</v>
      </c>
      <c r="C10" s="357"/>
      <c r="D10" s="357"/>
      <c r="E10" s="357"/>
      <c r="F10" s="357"/>
      <c r="G10" s="357"/>
      <c r="H10" s="357"/>
      <c r="I10" s="385"/>
      <c r="J10" s="385"/>
      <c r="K10" s="385"/>
      <c r="L10" s="424"/>
      <c r="M10" s="424"/>
      <c r="N10" s="425"/>
      <c r="O10" s="425"/>
      <c r="P10" s="348"/>
      <c r="Q10" s="348"/>
      <c r="R10" s="348"/>
      <c r="S10" s="348"/>
      <c r="T10" s="348"/>
      <c r="U10" s="348"/>
      <c r="V10" s="348"/>
      <c r="W10" t="b">
        <f t="shared" si="1"/>
        <v>0</v>
      </c>
      <c r="X10" s="384"/>
    </row>
    <row r="11" outlineLevel="1">
      <c r="A11" s="16"/>
      <c r="B11" s="426"/>
      <c r="C11" s="435" t="s">
        <v>813</v>
      </c>
      <c r="D11" s="436" t="s">
        <v>814</v>
      </c>
      <c r="E11" s="435"/>
      <c r="F11" s="435"/>
      <c r="G11" s="435"/>
      <c r="H11" s="54"/>
      <c r="I11" s="316"/>
      <c r="J11" s="316"/>
      <c r="K11" s="316"/>
      <c r="L11" s="62"/>
      <c r="M11" s="433"/>
      <c r="N11" s="427"/>
      <c r="O11" s="427"/>
      <c r="P11" s="313"/>
      <c r="Q11" s="313"/>
      <c r="R11" s="313"/>
      <c r="S11" s="313"/>
      <c r="T11" s="313"/>
      <c r="U11" s="313"/>
      <c r="V11" s="313"/>
      <c r="W11" t="b">
        <f t="shared" si="1"/>
        <v>0</v>
      </c>
      <c r="X11" s="384"/>
    </row>
    <row r="12" outlineLevel="1">
      <c r="A12" s="16"/>
      <c r="B12" s="426"/>
      <c r="C12" s="435" t="s">
        <v>815</v>
      </c>
      <c r="D12" s="436" t="s">
        <v>814</v>
      </c>
      <c r="E12" s="435"/>
      <c r="F12" s="435"/>
      <c r="G12" s="435"/>
      <c r="H12" s="437"/>
      <c r="I12" s="316"/>
      <c r="J12" s="316"/>
      <c r="K12" s="316"/>
      <c r="L12" s="62"/>
      <c r="M12" s="433"/>
      <c r="N12" s="427"/>
      <c r="O12" s="427"/>
      <c r="P12" s="313"/>
      <c r="Q12" s="313"/>
      <c r="R12" s="313"/>
      <c r="S12" s="313"/>
      <c r="T12" s="313"/>
      <c r="U12" s="313"/>
      <c r="V12" s="313"/>
      <c r="W12" t="b">
        <f t="shared" si="1"/>
        <v>0</v>
      </c>
      <c r="X12" s="384"/>
    </row>
    <row r="13" outlineLevel="1">
      <c r="A13" s="16"/>
      <c r="B13" s="426"/>
      <c r="C13" s="435" t="s">
        <v>816</v>
      </c>
      <c r="D13" s="436" t="s">
        <v>814</v>
      </c>
      <c r="E13" s="435"/>
      <c r="F13" s="435"/>
      <c r="G13" s="435"/>
      <c r="H13" s="54" t="s">
        <v>817</v>
      </c>
      <c r="I13" s="316"/>
      <c r="J13" s="316"/>
      <c r="K13" s="316"/>
      <c r="L13" s="62" t="s">
        <v>795</v>
      </c>
      <c r="M13" s="52" t="s">
        <v>818</v>
      </c>
      <c r="N13" s="427"/>
      <c r="O13" s="427" t="s">
        <v>81</v>
      </c>
      <c r="P13" s="313"/>
      <c r="Q13" s="318" t="s">
        <v>33</v>
      </c>
      <c r="R13" s="313"/>
      <c r="S13" s="313"/>
      <c r="T13" s="313"/>
      <c r="U13" s="313"/>
      <c r="V13" s="313"/>
      <c r="W13" t="b">
        <f t="shared" si="1"/>
        <v>1</v>
      </c>
      <c r="X13" s="384"/>
    </row>
    <row r="14" outlineLevel="1">
      <c r="A14" s="16"/>
      <c r="B14" s="313"/>
      <c r="C14" s="435" t="s">
        <v>819</v>
      </c>
      <c r="D14" s="436" t="s">
        <v>814</v>
      </c>
      <c r="E14" s="435"/>
      <c r="F14" s="435"/>
      <c r="G14" s="435"/>
      <c r="H14" s="322"/>
      <c r="I14" s="316"/>
      <c r="J14" s="316"/>
      <c r="K14" s="316"/>
      <c r="L14" s="62"/>
      <c r="M14" s="433"/>
      <c r="N14" s="427"/>
      <c r="O14" s="427"/>
      <c r="P14" s="313"/>
      <c r="Q14" s="313"/>
      <c r="R14" s="313"/>
      <c r="S14" s="313"/>
      <c r="T14" s="313"/>
      <c r="U14" s="313"/>
      <c r="V14" s="313"/>
      <c r="W14" t="b">
        <f t="shared" si="1"/>
        <v>0</v>
      </c>
      <c r="X14" s="384"/>
    </row>
    <row r="15" outlineLevel="1">
      <c r="A15" s="16"/>
      <c r="B15" s="313"/>
      <c r="C15" s="435" t="s">
        <v>820</v>
      </c>
      <c r="D15" s="436" t="s">
        <v>814</v>
      </c>
      <c r="E15" s="435"/>
      <c r="F15" s="435"/>
      <c r="G15" s="435"/>
      <c r="H15" s="438"/>
      <c r="I15" s="316"/>
      <c r="J15" s="316"/>
      <c r="K15" s="316"/>
      <c r="L15" s="62"/>
      <c r="M15" s="433"/>
      <c r="N15" s="55"/>
      <c r="O15" s="55"/>
      <c r="P15" s="313"/>
      <c r="Q15" s="313"/>
      <c r="R15" s="313"/>
      <c r="S15" s="313"/>
      <c r="T15" s="313"/>
      <c r="U15" s="313"/>
      <c r="V15" s="313"/>
      <c r="W15" t="b">
        <f t="shared" si="1"/>
        <v>0</v>
      </c>
      <c r="X15" s="384"/>
    </row>
    <row r="16" outlineLevel="1">
      <c r="A16" s="16"/>
      <c r="B16" s="336"/>
      <c r="C16" s="435" t="s">
        <v>821</v>
      </c>
      <c r="D16" s="436" t="s">
        <v>814</v>
      </c>
      <c r="E16" s="435"/>
      <c r="F16" s="435"/>
      <c r="G16" s="435"/>
      <c r="H16" s="322"/>
      <c r="I16" s="316"/>
      <c r="J16" s="316"/>
      <c r="K16" s="316"/>
      <c r="L16" s="62"/>
      <c r="M16" s="433"/>
      <c r="N16" s="427"/>
      <c r="O16" s="427"/>
      <c r="P16" s="313"/>
      <c r="Q16" s="313"/>
      <c r="R16" s="323"/>
      <c r="S16" s="323"/>
      <c r="T16" s="323"/>
      <c r="U16" s="323"/>
      <c r="V16" s="323"/>
      <c r="W16" t="b">
        <f t="shared" si="1"/>
        <v>0</v>
      </c>
      <c r="X16" s="384"/>
    </row>
    <row r="17" outlineLevel="1">
      <c r="A17" s="16"/>
      <c r="B17" s="313"/>
      <c r="C17" s="107" t="s">
        <v>822</v>
      </c>
      <c r="D17" s="95" t="s">
        <v>823</v>
      </c>
      <c r="E17" s="107"/>
      <c r="F17" s="75" t="s">
        <v>824</v>
      </c>
      <c r="G17" s="107"/>
      <c r="H17" s="369"/>
      <c r="I17" s="316"/>
      <c r="J17" s="316"/>
      <c r="K17" s="316"/>
      <c r="L17" s="62"/>
      <c r="M17" s="433"/>
      <c r="N17" s="427"/>
      <c r="O17" s="427"/>
      <c r="P17" s="313"/>
      <c r="Q17" s="313"/>
      <c r="R17" s="27"/>
      <c r="S17" s="27"/>
      <c r="T17" s="27"/>
      <c r="U17" s="27"/>
      <c r="V17" s="27"/>
      <c r="W17" t="b">
        <f t="shared" si="1"/>
        <v>0</v>
      </c>
      <c r="X17" s="384"/>
    </row>
    <row r="18" outlineLevel="1">
      <c r="A18" s="16"/>
      <c r="B18" s="439"/>
      <c r="C18" s="435" t="s">
        <v>825</v>
      </c>
      <c r="D18" s="52" t="s">
        <v>102</v>
      </c>
      <c r="E18" s="435"/>
      <c r="F18" s="52" t="s">
        <v>826</v>
      </c>
      <c r="G18" s="435"/>
      <c r="H18" s="327"/>
      <c r="I18" s="440"/>
      <c r="J18" s="440"/>
      <c r="K18" s="440"/>
      <c r="L18" s="333"/>
      <c r="M18" s="441"/>
      <c r="N18" s="427"/>
      <c r="O18" s="427"/>
      <c r="P18" s="313"/>
      <c r="Q18" s="313"/>
      <c r="R18" s="313"/>
      <c r="S18" s="313"/>
      <c r="T18" s="313"/>
      <c r="U18" s="313"/>
      <c r="V18" s="313"/>
      <c r="X18" s="384"/>
    </row>
    <row r="19">
      <c r="B19" s="43" t="s">
        <v>827</v>
      </c>
      <c r="C19" s="357"/>
      <c r="D19" s="357"/>
      <c r="E19" s="357"/>
      <c r="F19" s="357"/>
      <c r="G19" s="357"/>
      <c r="H19" s="357"/>
      <c r="I19" s="442"/>
      <c r="J19" s="442"/>
      <c r="K19" s="442"/>
      <c r="L19" s="443"/>
      <c r="M19" s="443"/>
      <c r="N19" s="444"/>
      <c r="O19" s="444"/>
      <c r="P19" s="348"/>
      <c r="Q19" s="348"/>
      <c r="R19" s="348"/>
      <c r="S19" s="348"/>
      <c r="T19" s="348"/>
      <c r="U19" s="348"/>
      <c r="V19" s="348"/>
      <c r="W19" t="b">
        <f t="shared" ref="W19:W173" si="2">and((NOT(ISBLANK(C19))),(NOT(ISBLANK(H19))))</f>
        <v>0</v>
      </c>
      <c r="X19" s="384"/>
    </row>
    <row r="20" outlineLevel="1">
      <c r="A20" s="16"/>
      <c r="B20" s="439"/>
      <c r="C20" s="55" t="s">
        <v>828</v>
      </c>
      <c r="D20" s="182" t="s">
        <v>829</v>
      </c>
      <c r="E20" s="55"/>
      <c r="F20" s="55"/>
      <c r="G20" s="55"/>
      <c r="H20" s="322" t="s">
        <v>830</v>
      </c>
      <c r="I20" s="316"/>
      <c r="J20" s="316"/>
      <c r="K20" s="316"/>
      <c r="L20" s="62" t="s">
        <v>585</v>
      </c>
      <c r="M20" s="445" t="s">
        <v>831</v>
      </c>
      <c r="N20" s="190"/>
      <c r="O20" s="206" t="s">
        <v>228</v>
      </c>
      <c r="P20" s="313"/>
      <c r="Q20" s="313"/>
      <c r="R20" s="313"/>
      <c r="S20" s="313"/>
      <c r="T20" s="313"/>
      <c r="U20" s="313"/>
      <c r="V20" s="313"/>
      <c r="W20" t="b">
        <f t="shared" si="2"/>
        <v>1</v>
      </c>
      <c r="X20" s="384"/>
    </row>
    <row r="21" outlineLevel="1">
      <c r="A21" s="16"/>
      <c r="B21" s="439"/>
      <c r="C21" s="55" t="s">
        <v>832</v>
      </c>
      <c r="D21" s="182" t="s">
        <v>833</v>
      </c>
      <c r="E21" s="237" t="s">
        <v>834</v>
      </c>
      <c r="F21" s="55"/>
      <c r="G21" s="55"/>
      <c r="H21" s="322" t="s">
        <v>835</v>
      </c>
      <c r="I21" s="316"/>
      <c r="J21" s="316"/>
      <c r="K21" s="316"/>
      <c r="L21" s="62" t="s">
        <v>585</v>
      </c>
      <c r="M21" s="445" t="s">
        <v>836</v>
      </c>
      <c r="N21" s="190"/>
      <c r="O21" s="427" t="s">
        <v>81</v>
      </c>
      <c r="P21" s="313"/>
      <c r="Q21" s="313"/>
      <c r="R21" s="313"/>
      <c r="S21" s="313"/>
      <c r="T21" s="313"/>
      <c r="U21" s="313"/>
      <c r="V21" s="313"/>
      <c r="W21" t="b">
        <f t="shared" si="2"/>
        <v>1</v>
      </c>
      <c r="X21" s="384"/>
    </row>
    <row r="22" ht="144.0" customHeight="1" outlineLevel="1">
      <c r="A22" s="16"/>
      <c r="B22" s="439"/>
      <c r="C22" s="55" t="s">
        <v>837</v>
      </c>
      <c r="D22" s="182" t="s">
        <v>833</v>
      </c>
      <c r="E22" s="237" t="s">
        <v>838</v>
      </c>
      <c r="F22" s="38"/>
      <c r="G22" s="38"/>
      <c r="H22" s="327" t="s">
        <v>839</v>
      </c>
      <c r="I22" s="316"/>
      <c r="J22" s="316"/>
      <c r="K22" s="316"/>
      <c r="L22" s="62" t="s">
        <v>585</v>
      </c>
      <c r="M22" s="445" t="s">
        <v>836</v>
      </c>
      <c r="N22" s="190"/>
      <c r="O22" s="427" t="s">
        <v>81</v>
      </c>
      <c r="P22" s="313"/>
      <c r="Q22" s="313"/>
      <c r="R22" s="313"/>
      <c r="S22" s="313"/>
      <c r="T22" s="313"/>
      <c r="U22" s="313"/>
      <c r="V22" s="313"/>
      <c r="W22" t="b">
        <f t="shared" si="2"/>
        <v>1</v>
      </c>
      <c r="X22" s="384"/>
    </row>
    <row r="23" outlineLevel="1">
      <c r="A23" s="16"/>
      <c r="B23" s="439"/>
      <c r="C23" s="446" t="s">
        <v>840</v>
      </c>
      <c r="D23" s="182" t="s">
        <v>833</v>
      </c>
      <c r="E23" s="447" t="s">
        <v>834</v>
      </c>
      <c r="F23" s="55"/>
      <c r="G23" s="55"/>
      <c r="H23" s="322" t="s">
        <v>841</v>
      </c>
      <c r="I23" s="448"/>
      <c r="J23" s="316"/>
      <c r="K23" s="316"/>
      <c r="L23" s="62" t="s">
        <v>585</v>
      </c>
      <c r="M23" s="445" t="s">
        <v>836</v>
      </c>
      <c r="N23" s="190"/>
      <c r="O23" s="62" t="s">
        <v>81</v>
      </c>
      <c r="P23" s="313"/>
      <c r="Q23" s="313"/>
      <c r="R23" s="313"/>
      <c r="S23" s="313"/>
      <c r="T23" s="313"/>
      <c r="U23" s="313"/>
      <c r="V23" s="313"/>
      <c r="W23" t="b">
        <f t="shared" si="2"/>
        <v>1</v>
      </c>
      <c r="X23" s="384"/>
    </row>
    <row r="24" outlineLevel="1">
      <c r="A24" s="16"/>
      <c r="B24" s="439"/>
      <c r="C24" s="55" t="s">
        <v>842</v>
      </c>
      <c r="D24" s="430" t="s">
        <v>843</v>
      </c>
      <c r="E24" s="55"/>
      <c r="F24" s="76"/>
      <c r="G24" s="76"/>
      <c r="H24" s="369"/>
      <c r="I24" s="316"/>
      <c r="J24" s="316"/>
      <c r="K24" s="316"/>
      <c r="L24" s="333"/>
      <c r="M24" s="441"/>
      <c r="N24" s="190"/>
      <c r="O24" s="427"/>
      <c r="P24" s="313"/>
      <c r="Q24" s="313"/>
      <c r="R24" s="313"/>
      <c r="S24" s="313"/>
      <c r="T24" s="313"/>
      <c r="U24" s="313"/>
      <c r="V24" s="313"/>
      <c r="W24" t="b">
        <f t="shared" si="2"/>
        <v>0</v>
      </c>
      <c r="X24" s="384"/>
    </row>
    <row r="25" outlineLevel="1">
      <c r="A25" s="16"/>
      <c r="B25" s="439"/>
      <c r="C25" s="55" t="s">
        <v>844</v>
      </c>
      <c r="D25" s="430" t="s">
        <v>843</v>
      </c>
      <c r="E25" s="55"/>
      <c r="F25" s="55"/>
      <c r="G25" s="55"/>
      <c r="H25" s="438"/>
      <c r="I25" s="316"/>
      <c r="J25" s="316"/>
      <c r="K25" s="316"/>
      <c r="L25" s="333"/>
      <c r="M25" s="441"/>
      <c r="N25" s="190"/>
      <c r="O25" s="190"/>
      <c r="P25" s="313"/>
      <c r="Q25" s="313"/>
      <c r="R25" s="313"/>
      <c r="S25" s="313"/>
      <c r="T25" s="313"/>
      <c r="U25" s="313"/>
      <c r="V25" s="313"/>
      <c r="W25" t="b">
        <f t="shared" si="2"/>
        <v>0</v>
      </c>
      <c r="X25" s="384"/>
    </row>
    <row r="26" outlineLevel="1">
      <c r="A26" s="16"/>
      <c r="B26" s="439"/>
      <c r="C26" s="55" t="s">
        <v>845</v>
      </c>
      <c r="D26" s="430" t="s">
        <v>843</v>
      </c>
      <c r="E26" s="55"/>
      <c r="F26" s="55"/>
      <c r="G26" s="55"/>
      <c r="H26" s="438"/>
      <c r="I26" s="316"/>
      <c r="J26" s="316"/>
      <c r="K26" s="316"/>
      <c r="L26" s="333"/>
      <c r="M26" s="441"/>
      <c r="N26" s="190"/>
      <c r="O26" s="190"/>
      <c r="P26" s="313"/>
      <c r="Q26" s="313"/>
      <c r="R26" s="313"/>
      <c r="S26" s="313"/>
      <c r="T26" s="313"/>
      <c r="U26" s="313"/>
      <c r="V26" s="313"/>
      <c r="W26" t="b">
        <f t="shared" si="2"/>
        <v>0</v>
      </c>
      <c r="X26" s="384"/>
    </row>
    <row r="27" outlineLevel="1">
      <c r="A27" s="16"/>
      <c r="B27" s="449"/>
      <c r="C27" s="55" t="s">
        <v>846</v>
      </c>
      <c r="D27" s="430" t="s">
        <v>843</v>
      </c>
      <c r="E27" s="55"/>
      <c r="F27" s="55"/>
      <c r="G27" s="55"/>
      <c r="H27" s="322"/>
      <c r="I27" s="316"/>
      <c r="J27" s="316"/>
      <c r="K27" s="316"/>
      <c r="L27" s="62"/>
      <c r="M27" s="433"/>
      <c r="N27" s="177"/>
      <c r="O27" s="427"/>
      <c r="P27" s="313"/>
      <c r="Q27" s="313"/>
      <c r="R27" s="313"/>
      <c r="S27" s="313"/>
      <c r="T27" s="313"/>
      <c r="U27" s="313"/>
      <c r="V27" s="313"/>
      <c r="W27" t="b">
        <f t="shared" si="2"/>
        <v>0</v>
      </c>
      <c r="X27" s="384"/>
    </row>
    <row r="28" outlineLevel="1">
      <c r="A28" s="16"/>
      <c r="B28" s="449"/>
      <c r="C28" s="55" t="s">
        <v>847</v>
      </c>
      <c r="D28" s="430" t="s">
        <v>843</v>
      </c>
      <c r="E28" s="55"/>
      <c r="F28" s="55"/>
      <c r="G28" s="55"/>
      <c r="H28" s="322" t="s">
        <v>848</v>
      </c>
      <c r="I28" s="316"/>
      <c r="J28" s="316"/>
      <c r="K28" s="316"/>
      <c r="L28" s="62" t="s">
        <v>849</v>
      </c>
      <c r="M28" s="445" t="s">
        <v>850</v>
      </c>
      <c r="N28" s="177"/>
      <c r="O28" s="62" t="s">
        <v>81</v>
      </c>
      <c r="P28" s="62" t="s">
        <v>33</v>
      </c>
      <c r="Q28" s="178"/>
      <c r="R28" s="313"/>
      <c r="S28" s="313"/>
      <c r="T28" s="313"/>
      <c r="U28" s="313"/>
      <c r="V28" s="313"/>
      <c r="W28" t="b">
        <f t="shared" si="2"/>
        <v>1</v>
      </c>
      <c r="X28" s="384"/>
    </row>
    <row r="29" outlineLevel="1">
      <c r="A29" s="16"/>
      <c r="B29" s="449"/>
      <c r="C29" s="446" t="s">
        <v>851</v>
      </c>
      <c r="D29" s="430" t="s">
        <v>843</v>
      </c>
      <c r="E29" s="76"/>
      <c r="F29" s="76"/>
      <c r="G29" s="76"/>
      <c r="H29" s="369"/>
      <c r="I29" s="316"/>
      <c r="J29" s="316"/>
      <c r="K29" s="316"/>
      <c r="L29" s="62"/>
      <c r="M29" s="433"/>
      <c r="N29" s="177"/>
      <c r="O29" s="450"/>
      <c r="P29" s="313"/>
      <c r="Q29" s="313"/>
      <c r="R29" s="313"/>
      <c r="S29" s="313"/>
      <c r="T29" s="313"/>
      <c r="U29" s="313"/>
      <c r="V29" s="313"/>
      <c r="W29" t="b">
        <f t="shared" si="2"/>
        <v>0</v>
      </c>
      <c r="X29" s="384"/>
    </row>
    <row r="30" outlineLevel="1">
      <c r="A30" s="16"/>
      <c r="B30" s="449"/>
      <c r="C30" s="55" t="s">
        <v>852</v>
      </c>
      <c r="D30" s="430" t="s">
        <v>843</v>
      </c>
      <c r="E30" s="55"/>
      <c r="F30" s="55"/>
      <c r="G30" s="55"/>
      <c r="H30" s="451"/>
      <c r="I30" s="316"/>
      <c r="J30" s="316"/>
      <c r="K30" s="316"/>
      <c r="L30" s="62"/>
      <c r="M30" s="433"/>
      <c r="N30" s="177"/>
      <c r="O30" s="452"/>
      <c r="P30" s="313"/>
      <c r="Q30" s="313"/>
      <c r="R30" s="313"/>
      <c r="S30" s="313"/>
      <c r="T30" s="313"/>
      <c r="U30" s="313"/>
      <c r="V30" s="313"/>
      <c r="W30" t="b">
        <f t="shared" si="2"/>
        <v>0</v>
      </c>
      <c r="X30" s="384"/>
    </row>
    <row r="31" outlineLevel="1">
      <c r="A31" s="16"/>
      <c r="B31" s="449"/>
      <c r="C31" s="76" t="s">
        <v>853</v>
      </c>
      <c r="D31" s="430" t="s">
        <v>843</v>
      </c>
      <c r="E31" s="76"/>
      <c r="F31" s="76"/>
      <c r="G31" s="76"/>
      <c r="H31" s="322"/>
      <c r="I31" s="316"/>
      <c r="J31" s="316"/>
      <c r="K31" s="316"/>
      <c r="L31" s="62"/>
      <c r="M31" s="433"/>
      <c r="N31" s="177"/>
      <c r="O31" s="450"/>
      <c r="P31" s="313"/>
      <c r="Q31" s="313"/>
      <c r="R31" s="313"/>
      <c r="S31" s="313"/>
      <c r="T31" s="313"/>
      <c r="U31" s="313"/>
      <c r="V31" s="313"/>
      <c r="W31" t="b">
        <f t="shared" si="2"/>
        <v>0</v>
      </c>
      <c r="X31" s="384"/>
    </row>
    <row r="32" outlineLevel="1">
      <c r="A32" s="16"/>
      <c r="B32" s="449"/>
      <c r="C32" s="55" t="s">
        <v>854</v>
      </c>
      <c r="D32" s="430" t="s">
        <v>843</v>
      </c>
      <c r="E32" s="55"/>
      <c r="F32" s="55"/>
      <c r="G32" s="55"/>
      <c r="H32" s="322"/>
      <c r="I32" s="332"/>
      <c r="J32" s="332"/>
      <c r="K32" s="332"/>
      <c r="L32" s="333"/>
      <c r="M32" s="441"/>
      <c r="N32" s="177"/>
      <c r="O32" s="450"/>
      <c r="P32" s="313"/>
      <c r="Q32" s="313"/>
      <c r="R32" s="313"/>
      <c r="S32" s="313"/>
      <c r="T32" s="313"/>
      <c r="U32" s="313"/>
      <c r="V32" s="313"/>
      <c r="W32" t="b">
        <f t="shared" si="2"/>
        <v>0</v>
      </c>
      <c r="X32" s="384"/>
    </row>
    <row r="33" outlineLevel="1">
      <c r="A33" s="16"/>
      <c r="B33" s="449"/>
      <c r="C33" s="446" t="s">
        <v>855</v>
      </c>
      <c r="D33" s="430" t="s">
        <v>843</v>
      </c>
      <c r="E33" s="446"/>
      <c r="F33" s="446"/>
      <c r="G33" s="446"/>
      <c r="H33" s="369"/>
      <c r="I33" s="332"/>
      <c r="J33" s="332"/>
      <c r="K33" s="332"/>
      <c r="L33" s="333"/>
      <c r="M33" s="441"/>
      <c r="N33" s="177"/>
      <c r="O33" s="450"/>
      <c r="P33" s="313"/>
      <c r="Q33" s="313"/>
      <c r="R33" s="313"/>
      <c r="S33" s="313"/>
      <c r="T33" s="313"/>
      <c r="U33" s="313"/>
      <c r="V33" s="313"/>
      <c r="W33" t="b">
        <f t="shared" si="2"/>
        <v>0</v>
      </c>
      <c r="X33" s="384"/>
    </row>
    <row r="34" outlineLevel="1">
      <c r="A34" s="16"/>
      <c r="B34" s="449"/>
      <c r="C34" s="453" t="s">
        <v>856</v>
      </c>
      <c r="D34" s="430" t="s">
        <v>843</v>
      </c>
      <c r="E34" s="453"/>
      <c r="F34" s="453"/>
      <c r="G34" s="453"/>
      <c r="H34" s="322"/>
      <c r="I34" s="332"/>
      <c r="J34" s="332"/>
      <c r="K34" s="332"/>
      <c r="L34" s="333"/>
      <c r="M34" s="441"/>
      <c r="N34" s="177"/>
      <c r="O34" s="450"/>
      <c r="P34" s="313"/>
      <c r="Q34" s="313"/>
      <c r="R34" s="313"/>
      <c r="S34" s="313"/>
      <c r="T34" s="313"/>
      <c r="U34" s="313"/>
      <c r="V34" s="313"/>
      <c r="W34" t="b">
        <f t="shared" si="2"/>
        <v>0</v>
      </c>
      <c r="X34" s="384"/>
    </row>
    <row r="35" outlineLevel="1">
      <c r="A35" s="16"/>
      <c r="B35" s="449"/>
      <c r="C35" s="454" t="s">
        <v>857</v>
      </c>
      <c r="D35" s="430" t="s">
        <v>843</v>
      </c>
      <c r="E35" s="454"/>
      <c r="F35" s="454"/>
      <c r="G35" s="454"/>
      <c r="H35" s="327"/>
      <c r="I35" s="332"/>
      <c r="J35" s="332"/>
      <c r="K35" s="332"/>
      <c r="L35" s="333"/>
      <c r="M35" s="441"/>
      <c r="N35" s="177"/>
      <c r="O35" s="450"/>
      <c r="P35" s="313"/>
      <c r="Q35" s="313"/>
      <c r="R35" s="313"/>
      <c r="S35" s="313"/>
      <c r="T35" s="313"/>
      <c r="U35" s="313"/>
      <c r="V35" s="313"/>
      <c r="W35" t="b">
        <f t="shared" si="2"/>
        <v>0</v>
      </c>
      <c r="X35" s="384"/>
    </row>
    <row r="36" outlineLevel="1">
      <c r="A36" s="16"/>
      <c r="B36" s="449"/>
      <c r="C36" s="55" t="s">
        <v>858</v>
      </c>
      <c r="D36" s="52" t="s">
        <v>843</v>
      </c>
      <c r="E36" s="55"/>
      <c r="F36" s="55"/>
      <c r="G36" s="55"/>
      <c r="H36" s="322"/>
      <c r="I36" s="332"/>
      <c r="J36" s="332"/>
      <c r="K36" s="332"/>
      <c r="L36" s="333"/>
      <c r="M36" s="333"/>
      <c r="N36" s="177"/>
      <c r="O36" s="450"/>
      <c r="P36" s="313"/>
      <c r="Q36" s="313"/>
      <c r="R36" s="313"/>
      <c r="S36" s="313"/>
      <c r="T36" s="313"/>
      <c r="U36" s="313"/>
      <c r="V36" s="313"/>
      <c r="W36" t="b">
        <f t="shared" si="2"/>
        <v>0</v>
      </c>
      <c r="X36" s="384"/>
    </row>
    <row r="37" outlineLevel="1">
      <c r="A37" s="16"/>
      <c r="B37" s="439"/>
      <c r="C37" s="39" t="s">
        <v>859</v>
      </c>
      <c r="D37" s="40" t="s">
        <v>860</v>
      </c>
      <c r="E37" s="39"/>
      <c r="F37" s="39"/>
      <c r="G37" s="39"/>
      <c r="H37" s="322" t="s">
        <v>861</v>
      </c>
      <c r="I37" s="332"/>
      <c r="J37" s="332"/>
      <c r="K37" s="332"/>
      <c r="L37" s="55" t="s">
        <v>70</v>
      </c>
      <c r="M37" s="52" t="s">
        <v>862</v>
      </c>
      <c r="N37" s="366"/>
      <c r="O37" s="455" t="s">
        <v>163</v>
      </c>
      <c r="P37" s="366"/>
      <c r="Q37" s="76" t="s">
        <v>33</v>
      </c>
      <c r="R37" s="306"/>
      <c r="S37" s="306"/>
      <c r="T37" s="306"/>
      <c r="U37" s="306"/>
      <c r="V37" s="306"/>
      <c r="W37" t="b">
        <f t="shared" si="2"/>
        <v>1</v>
      </c>
      <c r="X37" s="384"/>
    </row>
    <row r="38" outlineLevel="1">
      <c r="A38" s="16"/>
      <c r="B38" s="439"/>
      <c r="C38" s="65"/>
      <c r="D38" s="65"/>
      <c r="E38" s="65"/>
      <c r="F38" s="65"/>
      <c r="G38" s="65"/>
      <c r="H38" s="322" t="s">
        <v>863</v>
      </c>
      <c r="I38" s="332"/>
      <c r="J38" s="332"/>
      <c r="K38" s="332"/>
      <c r="L38" s="53" t="s">
        <v>60</v>
      </c>
      <c r="M38" s="52" t="s">
        <v>864</v>
      </c>
      <c r="N38" s="190"/>
      <c r="O38" s="65"/>
      <c r="P38" s="76" t="s">
        <v>33</v>
      </c>
      <c r="Q38" s="76"/>
      <c r="R38" s="313"/>
      <c r="S38" s="313"/>
      <c r="T38" s="313"/>
      <c r="U38" s="313"/>
      <c r="V38" s="313"/>
      <c r="W38" t="b">
        <f t="shared" si="2"/>
        <v>0</v>
      </c>
      <c r="X38" s="384"/>
    </row>
    <row r="39" outlineLevel="1">
      <c r="A39" s="16"/>
      <c r="B39" s="439"/>
      <c r="C39" s="27"/>
      <c r="D39" s="27"/>
      <c r="E39" s="27"/>
      <c r="F39" s="27"/>
      <c r="G39" s="27"/>
      <c r="H39" s="322" t="s">
        <v>865</v>
      </c>
      <c r="I39" s="332"/>
      <c r="J39" s="332"/>
      <c r="K39" s="332"/>
      <c r="L39" s="55" t="s">
        <v>70</v>
      </c>
      <c r="M39" s="52" t="s">
        <v>862</v>
      </c>
      <c r="N39" s="190"/>
      <c r="O39" s="27"/>
      <c r="P39" s="366"/>
      <c r="Q39" s="76" t="s">
        <v>33</v>
      </c>
      <c r="R39" s="313"/>
      <c r="S39" s="313"/>
      <c r="T39" s="313"/>
      <c r="U39" s="313"/>
      <c r="V39" s="313"/>
      <c r="W39" t="b">
        <f t="shared" si="2"/>
        <v>0</v>
      </c>
      <c r="X39" s="384"/>
    </row>
    <row r="40" ht="96.75" customHeight="1" outlineLevel="1">
      <c r="A40" s="16"/>
      <c r="B40" s="449"/>
      <c r="C40" s="55" t="s">
        <v>866</v>
      </c>
      <c r="D40" s="182" t="s">
        <v>833</v>
      </c>
      <c r="E40" s="454"/>
      <c r="F40" s="454"/>
      <c r="G40" s="454"/>
      <c r="H40" s="327" t="s">
        <v>867</v>
      </c>
      <c r="I40" s="316"/>
      <c r="J40" s="316"/>
      <c r="K40" s="316"/>
      <c r="L40" s="62" t="s">
        <v>585</v>
      </c>
      <c r="M40" s="445" t="s">
        <v>836</v>
      </c>
      <c r="N40" s="190"/>
      <c r="O40" s="206" t="s">
        <v>228</v>
      </c>
      <c r="P40" s="313"/>
      <c r="Q40" s="313"/>
      <c r="R40" s="313"/>
      <c r="S40" s="313"/>
      <c r="T40" s="313"/>
      <c r="U40" s="313"/>
      <c r="V40" s="313"/>
      <c r="W40" t="b">
        <f t="shared" si="2"/>
        <v>1</v>
      </c>
      <c r="X40" s="384"/>
    </row>
    <row r="41">
      <c r="B41" s="43" t="s">
        <v>868</v>
      </c>
      <c r="C41" s="357"/>
      <c r="D41" s="357"/>
      <c r="E41" s="357"/>
      <c r="F41" s="357"/>
      <c r="G41" s="357"/>
      <c r="H41" s="357"/>
      <c r="I41" s="385"/>
      <c r="J41" s="385"/>
      <c r="K41" s="385"/>
      <c r="L41" s="443"/>
      <c r="M41" s="443"/>
      <c r="N41" s="456"/>
      <c r="O41" s="425"/>
      <c r="P41" s="348"/>
      <c r="Q41" s="348"/>
      <c r="R41" s="348"/>
      <c r="S41" s="348"/>
      <c r="T41" s="348"/>
      <c r="U41" s="348"/>
      <c r="V41" s="348"/>
      <c r="W41" t="b">
        <f t="shared" si="2"/>
        <v>0</v>
      </c>
      <c r="X41" s="384"/>
    </row>
    <row r="42" outlineLevel="1">
      <c r="A42" s="16"/>
      <c r="B42" s="323"/>
      <c r="C42" s="457"/>
      <c r="D42" s="457"/>
      <c r="E42" s="457"/>
      <c r="F42" s="458"/>
      <c r="G42" s="457"/>
      <c r="H42" s="322" t="s">
        <v>869</v>
      </c>
      <c r="I42" s="316"/>
      <c r="J42" s="316"/>
      <c r="K42" s="316"/>
      <c r="L42" s="62" t="s">
        <v>545</v>
      </c>
      <c r="M42" s="52" t="s">
        <v>870</v>
      </c>
      <c r="N42" s="55"/>
      <c r="O42" s="62" t="s">
        <v>228</v>
      </c>
      <c r="P42" s="313"/>
      <c r="Q42" s="313"/>
      <c r="R42" s="313"/>
      <c r="S42" s="313"/>
      <c r="T42" s="313"/>
      <c r="U42" s="313"/>
      <c r="V42" s="313"/>
      <c r="W42" t="b">
        <f t="shared" si="2"/>
        <v>0</v>
      </c>
      <c r="X42" s="384"/>
    </row>
    <row r="43" outlineLevel="1">
      <c r="A43" s="16"/>
      <c r="B43" s="459"/>
      <c r="C43" s="453" t="s">
        <v>871</v>
      </c>
      <c r="D43" s="52" t="s">
        <v>810</v>
      </c>
      <c r="E43" s="55"/>
      <c r="F43" s="182"/>
      <c r="G43" s="55"/>
      <c r="H43" s="327"/>
      <c r="I43" s="316"/>
      <c r="J43" s="316"/>
      <c r="K43" s="316"/>
      <c r="L43" s="62"/>
      <c r="M43" s="433"/>
      <c r="N43" s="177"/>
      <c r="O43" s="427"/>
      <c r="P43" s="313"/>
      <c r="Q43" s="313"/>
      <c r="R43" s="313"/>
      <c r="S43" s="313"/>
      <c r="T43" s="313"/>
      <c r="U43" s="313"/>
      <c r="V43" s="313"/>
      <c r="W43" t="b">
        <f t="shared" si="2"/>
        <v>0</v>
      </c>
      <c r="X43" s="384"/>
    </row>
    <row r="44" outlineLevel="1">
      <c r="A44" s="16"/>
      <c r="B44" s="313"/>
      <c r="C44" s="55" t="s">
        <v>872</v>
      </c>
      <c r="D44" s="52" t="s">
        <v>810</v>
      </c>
      <c r="E44" s="55"/>
      <c r="F44" s="182"/>
      <c r="G44" s="55"/>
      <c r="H44" s="322"/>
      <c r="I44" s="332"/>
      <c r="J44" s="332"/>
      <c r="K44" s="332"/>
      <c r="L44" s="460"/>
      <c r="M44" s="433"/>
      <c r="N44" s="55"/>
      <c r="O44" s="55"/>
      <c r="P44" s="313"/>
      <c r="Q44" s="313"/>
      <c r="R44" s="313"/>
      <c r="S44" s="313"/>
      <c r="T44" s="313"/>
      <c r="U44" s="313"/>
      <c r="V44" s="313"/>
      <c r="W44" t="b">
        <f t="shared" si="2"/>
        <v>0</v>
      </c>
      <c r="X44" s="384"/>
    </row>
    <row r="45" outlineLevel="1">
      <c r="A45" s="16"/>
      <c r="B45" s="439"/>
      <c r="C45" s="454" t="s">
        <v>873</v>
      </c>
      <c r="D45" s="40" t="s">
        <v>102</v>
      </c>
      <c r="E45" s="237" t="s">
        <v>874</v>
      </c>
      <c r="F45" s="461"/>
      <c r="G45" s="454"/>
      <c r="H45" s="322" t="s">
        <v>875</v>
      </c>
      <c r="I45" s="316"/>
      <c r="J45" s="316"/>
      <c r="K45" s="316"/>
      <c r="L45" s="62" t="s">
        <v>545</v>
      </c>
      <c r="M45" s="52" t="s">
        <v>876</v>
      </c>
      <c r="N45" s="190"/>
      <c r="O45" s="89" t="s">
        <v>100</v>
      </c>
      <c r="P45" s="313"/>
      <c r="Q45" s="318" t="s">
        <v>33</v>
      </c>
      <c r="R45" s="313"/>
      <c r="S45" s="313"/>
      <c r="T45" s="313"/>
      <c r="U45" s="313"/>
      <c r="V45" s="313"/>
      <c r="W45" t="b">
        <f t="shared" si="2"/>
        <v>1</v>
      </c>
      <c r="X45" s="384"/>
    </row>
    <row r="46" outlineLevel="1">
      <c r="A46" s="16"/>
      <c r="B46" s="16"/>
      <c r="C46" s="16"/>
      <c r="D46" s="65"/>
      <c r="E46" s="65"/>
      <c r="F46" s="16"/>
      <c r="G46" s="16"/>
      <c r="H46" s="369" t="s">
        <v>877</v>
      </c>
      <c r="I46" s="316"/>
      <c r="J46" s="316"/>
      <c r="K46" s="316"/>
      <c r="L46" s="62" t="s">
        <v>183</v>
      </c>
      <c r="M46" s="445" t="s">
        <v>878</v>
      </c>
      <c r="N46" s="190"/>
      <c r="O46" s="62" t="s">
        <v>163</v>
      </c>
      <c r="P46" s="313"/>
      <c r="Q46" s="318" t="s">
        <v>33</v>
      </c>
      <c r="R46" s="313"/>
      <c r="S46" s="313"/>
      <c r="T46" s="313"/>
      <c r="U46" s="313"/>
      <c r="V46" s="313"/>
      <c r="W46" t="b">
        <f t="shared" si="2"/>
        <v>0</v>
      </c>
      <c r="X46" s="384"/>
    </row>
    <row r="47" outlineLevel="1">
      <c r="A47" s="16"/>
      <c r="B47" s="16"/>
      <c r="C47" s="16"/>
      <c r="D47" s="65"/>
      <c r="E47" s="65"/>
      <c r="F47" s="16"/>
      <c r="G47" s="16"/>
      <c r="H47" s="322" t="s">
        <v>879</v>
      </c>
      <c r="I47" s="332"/>
      <c r="J47" s="332"/>
      <c r="K47" s="332"/>
      <c r="L47" s="62" t="s">
        <v>545</v>
      </c>
      <c r="M47" s="52" t="s">
        <v>880</v>
      </c>
      <c r="N47" s="190"/>
      <c r="O47" s="62" t="s">
        <v>228</v>
      </c>
      <c r="P47" s="313"/>
      <c r="Q47" s="318" t="s">
        <v>33</v>
      </c>
      <c r="R47" s="313"/>
      <c r="S47" s="313"/>
      <c r="T47" s="313"/>
      <c r="U47" s="313"/>
      <c r="V47" s="313"/>
      <c r="W47" t="b">
        <f t="shared" si="2"/>
        <v>0</v>
      </c>
      <c r="X47" s="384"/>
    </row>
    <row r="48" outlineLevel="1">
      <c r="A48" s="16"/>
      <c r="B48" s="16"/>
      <c r="C48" s="16"/>
      <c r="D48" s="27"/>
      <c r="E48" s="65"/>
      <c r="F48" s="26"/>
      <c r="G48" s="26"/>
      <c r="H48" s="322" t="s">
        <v>881</v>
      </c>
      <c r="I48" s="332"/>
      <c r="J48" s="332"/>
      <c r="K48" s="332"/>
      <c r="L48" s="62" t="s">
        <v>183</v>
      </c>
      <c r="M48" s="445" t="s">
        <v>882</v>
      </c>
      <c r="N48" s="190"/>
      <c r="O48" s="62" t="s">
        <v>163</v>
      </c>
      <c r="P48" s="313"/>
      <c r="Q48" s="318" t="s">
        <v>33</v>
      </c>
      <c r="R48" s="313"/>
      <c r="S48" s="313"/>
      <c r="T48" s="313"/>
      <c r="U48" s="313"/>
      <c r="V48" s="313"/>
      <c r="W48" t="b">
        <f t="shared" si="2"/>
        <v>0</v>
      </c>
      <c r="X48" s="384"/>
    </row>
    <row r="49" outlineLevel="1">
      <c r="A49" s="16"/>
      <c r="B49" s="323"/>
      <c r="C49" s="453" t="s">
        <v>883</v>
      </c>
      <c r="D49" s="182" t="s">
        <v>884</v>
      </c>
      <c r="E49" s="237" t="s">
        <v>874</v>
      </c>
      <c r="F49" s="375"/>
      <c r="G49" s="453"/>
      <c r="H49" s="322" t="s">
        <v>885</v>
      </c>
      <c r="I49" s="316"/>
      <c r="J49" s="316"/>
      <c r="K49" s="316"/>
      <c r="L49" s="62" t="s">
        <v>585</v>
      </c>
      <c r="M49" s="445" t="s">
        <v>886</v>
      </c>
      <c r="N49" s="55"/>
      <c r="O49" s="62" t="s">
        <v>100</v>
      </c>
      <c r="P49" s="313"/>
      <c r="Q49" s="313"/>
      <c r="R49" s="313"/>
      <c r="S49" s="313"/>
      <c r="T49" s="313"/>
      <c r="U49" s="313"/>
      <c r="V49" s="313"/>
      <c r="W49" t="b">
        <f t="shared" si="2"/>
        <v>1</v>
      </c>
      <c r="X49" s="384"/>
    </row>
    <row r="50" outlineLevel="1">
      <c r="A50" s="16"/>
      <c r="B50" s="323"/>
      <c r="C50" s="462" t="s">
        <v>887</v>
      </c>
      <c r="D50" s="182" t="s">
        <v>888</v>
      </c>
      <c r="E50" s="237" t="s">
        <v>889</v>
      </c>
      <c r="F50" s="463"/>
      <c r="G50" s="462"/>
      <c r="H50" s="322" t="s">
        <v>890</v>
      </c>
      <c r="I50" s="464"/>
      <c r="J50" s="464"/>
      <c r="K50" s="464"/>
      <c r="L50" s="134" t="s">
        <v>406</v>
      </c>
      <c r="M50" s="176" t="s">
        <v>891</v>
      </c>
      <c r="N50" s="55"/>
      <c r="O50" s="427" t="s">
        <v>81</v>
      </c>
      <c r="P50" s="465"/>
      <c r="Q50" s="428" t="s">
        <v>33</v>
      </c>
      <c r="R50" s="313"/>
      <c r="S50" s="313"/>
      <c r="T50" s="313"/>
      <c r="U50" s="313"/>
      <c r="V50" s="313"/>
      <c r="W50" t="b">
        <f t="shared" si="2"/>
        <v>1</v>
      </c>
      <c r="X50" s="384"/>
    </row>
    <row r="51" outlineLevel="1">
      <c r="A51" s="16"/>
      <c r="B51" s="323"/>
      <c r="C51" s="466" t="s">
        <v>892</v>
      </c>
      <c r="D51" s="467" t="s">
        <v>893</v>
      </c>
      <c r="E51" s="466"/>
      <c r="F51" s="467"/>
      <c r="G51" s="466"/>
      <c r="H51" s="322" t="s">
        <v>894</v>
      </c>
      <c r="I51" s="464"/>
      <c r="J51" s="464"/>
      <c r="K51" s="464"/>
      <c r="L51" s="62" t="s">
        <v>545</v>
      </c>
      <c r="M51" s="52" t="s">
        <v>895</v>
      </c>
      <c r="N51" s="190"/>
      <c r="O51" s="62" t="s">
        <v>100</v>
      </c>
      <c r="P51" s="428" t="s">
        <v>33</v>
      </c>
      <c r="Q51" s="428" t="s">
        <v>33</v>
      </c>
      <c r="R51" s="465"/>
      <c r="S51" s="465"/>
      <c r="T51" s="465"/>
      <c r="U51" s="465"/>
      <c r="V51" s="465"/>
      <c r="W51" t="b">
        <f t="shared" si="2"/>
        <v>1</v>
      </c>
      <c r="X51" s="468"/>
    </row>
    <row r="52" outlineLevel="1">
      <c r="A52" s="16"/>
      <c r="B52" s="439"/>
      <c r="C52" s="466" t="s">
        <v>896</v>
      </c>
      <c r="D52" s="182" t="s">
        <v>897</v>
      </c>
      <c r="E52" s="453"/>
      <c r="F52" s="375" t="s">
        <v>898</v>
      </c>
      <c r="G52" s="453"/>
      <c r="H52" s="322"/>
      <c r="I52" s="464"/>
      <c r="J52" s="464"/>
      <c r="K52" s="464"/>
      <c r="L52" s="469"/>
      <c r="M52" s="470"/>
      <c r="N52" s="190"/>
      <c r="O52" s="427"/>
      <c r="P52" s="465"/>
      <c r="Q52" s="465"/>
      <c r="R52" s="465"/>
      <c r="S52" s="465"/>
      <c r="T52" s="465"/>
      <c r="U52" s="465"/>
      <c r="V52" s="465"/>
      <c r="W52" t="b">
        <f t="shared" si="2"/>
        <v>0</v>
      </c>
      <c r="X52" s="468"/>
    </row>
    <row r="53" outlineLevel="1">
      <c r="A53" s="16"/>
      <c r="B53" s="439"/>
      <c r="C53" s="471" t="s">
        <v>899</v>
      </c>
      <c r="D53" s="173" t="s">
        <v>900</v>
      </c>
      <c r="E53" s="454"/>
      <c r="F53" s="461"/>
      <c r="G53" s="454"/>
      <c r="H53" s="322" t="s">
        <v>901</v>
      </c>
      <c r="I53" s="464"/>
      <c r="J53" s="464"/>
      <c r="K53" s="464"/>
      <c r="L53" s="62" t="s">
        <v>585</v>
      </c>
      <c r="M53" s="445" t="s">
        <v>902</v>
      </c>
      <c r="N53" s="211"/>
      <c r="O53" s="326" t="s">
        <v>81</v>
      </c>
      <c r="P53" s="465"/>
      <c r="Q53" s="465"/>
      <c r="R53" s="465"/>
      <c r="S53" s="465"/>
      <c r="T53" s="465"/>
      <c r="U53" s="465"/>
      <c r="V53" s="465"/>
      <c r="W53" t="b">
        <f t="shared" si="2"/>
        <v>1</v>
      </c>
      <c r="X53" s="468"/>
    </row>
    <row r="54" outlineLevel="1">
      <c r="A54" s="16"/>
      <c r="B54" s="16"/>
      <c r="C54" s="26"/>
      <c r="D54" s="27"/>
      <c r="E54" s="26"/>
      <c r="F54" s="26"/>
      <c r="G54" s="26"/>
      <c r="H54" s="322" t="s">
        <v>903</v>
      </c>
      <c r="I54" s="464"/>
      <c r="J54" s="464"/>
      <c r="K54" s="464"/>
      <c r="L54" s="134" t="s">
        <v>406</v>
      </c>
      <c r="M54" s="176" t="s">
        <v>891</v>
      </c>
      <c r="N54" s="27"/>
      <c r="O54" s="27"/>
      <c r="P54" s="465"/>
      <c r="Q54" s="428" t="s">
        <v>33</v>
      </c>
      <c r="R54" s="465"/>
      <c r="S54" s="465"/>
      <c r="T54" s="465"/>
      <c r="U54" s="465"/>
      <c r="V54" s="465"/>
      <c r="W54" t="b">
        <f t="shared" si="2"/>
        <v>0</v>
      </c>
      <c r="X54" s="468"/>
    </row>
    <row r="55" outlineLevel="1">
      <c r="A55" s="16"/>
      <c r="B55" s="323"/>
      <c r="C55" s="55" t="s">
        <v>904</v>
      </c>
      <c r="D55" s="182" t="s">
        <v>884</v>
      </c>
      <c r="E55" s="237" t="s">
        <v>905</v>
      </c>
      <c r="F55" s="182"/>
      <c r="G55" s="55"/>
      <c r="H55" s="322" t="s">
        <v>906</v>
      </c>
      <c r="I55" s="332"/>
      <c r="J55" s="332"/>
      <c r="K55" s="332"/>
      <c r="L55" s="62" t="s">
        <v>585</v>
      </c>
      <c r="M55" s="445" t="s">
        <v>907</v>
      </c>
      <c r="N55" s="190"/>
      <c r="O55" s="62" t="s">
        <v>908</v>
      </c>
      <c r="P55" s="313"/>
      <c r="Q55" s="313"/>
      <c r="R55" s="313"/>
      <c r="S55" s="313"/>
      <c r="T55" s="313"/>
      <c r="U55" s="313"/>
      <c r="V55" s="313"/>
      <c r="W55" t="b">
        <f t="shared" si="2"/>
        <v>1</v>
      </c>
      <c r="X55" s="384"/>
    </row>
    <row r="56" outlineLevel="1">
      <c r="A56" s="16"/>
      <c r="B56" s="323"/>
      <c r="C56" s="55" t="s">
        <v>909</v>
      </c>
      <c r="D56" s="182" t="s">
        <v>884</v>
      </c>
      <c r="E56" s="237" t="s">
        <v>874</v>
      </c>
      <c r="F56" s="182"/>
      <c r="G56" s="55"/>
      <c r="H56" s="322" t="s">
        <v>910</v>
      </c>
      <c r="I56" s="332"/>
      <c r="J56" s="332"/>
      <c r="K56" s="332"/>
      <c r="L56" s="62" t="s">
        <v>585</v>
      </c>
      <c r="M56" s="445" t="s">
        <v>886</v>
      </c>
      <c r="N56" s="190"/>
      <c r="O56" s="62" t="s">
        <v>228</v>
      </c>
      <c r="P56" s="313"/>
      <c r="Q56" s="313"/>
      <c r="R56" s="313"/>
      <c r="S56" s="313"/>
      <c r="T56" s="313"/>
      <c r="U56" s="313"/>
      <c r="V56" s="313"/>
      <c r="W56" t="b">
        <f t="shared" si="2"/>
        <v>1</v>
      </c>
      <c r="X56" s="384"/>
    </row>
    <row r="57" outlineLevel="1">
      <c r="A57" s="16"/>
      <c r="B57" s="323"/>
      <c r="C57" s="76"/>
      <c r="D57" s="472"/>
      <c r="E57" s="55"/>
      <c r="F57" s="182"/>
      <c r="G57" s="55"/>
      <c r="H57" s="322" t="s">
        <v>911</v>
      </c>
      <c r="I57" s="332"/>
      <c r="J57" s="332"/>
      <c r="K57" s="332"/>
      <c r="L57" s="62" t="s">
        <v>545</v>
      </c>
      <c r="M57" s="52" t="s">
        <v>912</v>
      </c>
      <c r="N57" s="190"/>
      <c r="O57" s="62" t="s">
        <v>163</v>
      </c>
      <c r="P57" s="313"/>
      <c r="Q57" s="313"/>
      <c r="R57" s="313"/>
      <c r="S57" s="313"/>
      <c r="T57" s="313"/>
      <c r="U57" s="313"/>
      <c r="V57" s="313"/>
      <c r="W57" t="b">
        <f t="shared" si="2"/>
        <v>0</v>
      </c>
      <c r="X57" s="384"/>
    </row>
    <row r="58" outlineLevel="1">
      <c r="A58" s="16"/>
      <c r="B58" s="313"/>
      <c r="C58" s="473" t="s">
        <v>913</v>
      </c>
      <c r="D58" s="182" t="s">
        <v>897</v>
      </c>
      <c r="E58" s="474"/>
      <c r="F58" s="375" t="s">
        <v>914</v>
      </c>
      <c r="G58" s="474"/>
      <c r="H58" s="322"/>
      <c r="I58" s="332"/>
      <c r="J58" s="332"/>
      <c r="K58" s="332"/>
      <c r="L58" s="190"/>
      <c r="M58" s="190"/>
      <c r="N58" s="190"/>
      <c r="O58" s="317"/>
      <c r="P58" s="475"/>
      <c r="Q58" s="475"/>
      <c r="R58" s="475"/>
      <c r="S58" s="475"/>
      <c r="T58" s="475"/>
      <c r="U58" s="475"/>
      <c r="V58" s="475"/>
      <c r="W58" t="b">
        <f t="shared" si="2"/>
        <v>0</v>
      </c>
      <c r="X58" s="476"/>
    </row>
    <row r="59" ht="36.0" customHeight="1" outlineLevel="1">
      <c r="A59" s="16"/>
      <c r="B59" s="477"/>
      <c r="C59" s="55" t="s">
        <v>915</v>
      </c>
      <c r="D59" s="320" t="s">
        <v>916</v>
      </c>
      <c r="E59" s="55"/>
      <c r="F59" s="182"/>
      <c r="G59" s="55"/>
      <c r="H59" s="478"/>
      <c r="I59" s="316"/>
      <c r="J59" s="316"/>
      <c r="K59" s="316"/>
      <c r="L59" s="62"/>
      <c r="M59" s="433"/>
      <c r="N59" s="190"/>
      <c r="O59" s="317"/>
      <c r="P59" s="313"/>
      <c r="Q59" s="313"/>
      <c r="R59" s="313"/>
      <c r="S59" s="313"/>
      <c r="T59" s="313"/>
      <c r="U59" s="313"/>
      <c r="V59" s="313"/>
      <c r="W59" t="b">
        <f t="shared" si="2"/>
        <v>0</v>
      </c>
      <c r="X59" s="384"/>
    </row>
    <row r="60" outlineLevel="1">
      <c r="A60" s="16"/>
      <c r="B60" s="479"/>
      <c r="C60" s="55" t="s">
        <v>917</v>
      </c>
      <c r="D60" s="182" t="s">
        <v>897</v>
      </c>
      <c r="E60" s="453"/>
      <c r="F60" s="375" t="s">
        <v>918</v>
      </c>
      <c r="G60" s="453"/>
      <c r="H60" s="451"/>
      <c r="I60" s="316"/>
      <c r="J60" s="316"/>
      <c r="K60" s="316"/>
      <c r="L60" s="333"/>
      <c r="M60" s="441"/>
      <c r="N60" s="177"/>
      <c r="O60" s="452"/>
      <c r="P60" s="313"/>
      <c r="Q60" s="313"/>
      <c r="R60" s="313"/>
      <c r="S60" s="313"/>
      <c r="T60" s="313"/>
      <c r="U60" s="313"/>
      <c r="V60" s="313"/>
      <c r="W60" t="b">
        <f t="shared" si="2"/>
        <v>0</v>
      </c>
      <c r="X60" s="384"/>
    </row>
    <row r="61">
      <c r="B61" s="43" t="s">
        <v>919</v>
      </c>
      <c r="C61" s="357"/>
      <c r="D61" s="357"/>
      <c r="E61" s="357"/>
      <c r="F61" s="357"/>
      <c r="G61" s="357"/>
      <c r="H61" s="357"/>
      <c r="I61" s="442"/>
      <c r="J61" s="385"/>
      <c r="K61" s="385"/>
      <c r="L61" s="424"/>
      <c r="M61" s="424"/>
      <c r="N61" s="456"/>
      <c r="O61" s="480"/>
      <c r="P61" s="348"/>
      <c r="Q61" s="348"/>
      <c r="R61" s="348"/>
      <c r="S61" s="348"/>
      <c r="T61" s="348"/>
      <c r="U61" s="348"/>
      <c r="V61" s="348"/>
      <c r="W61" t="b">
        <f t="shared" si="2"/>
        <v>0</v>
      </c>
      <c r="X61" s="384"/>
    </row>
    <row r="62" ht="112.5" customHeight="1" outlineLevel="1">
      <c r="A62" s="16"/>
      <c r="B62" s="481"/>
      <c r="C62" s="482" t="s">
        <v>920</v>
      </c>
      <c r="D62" s="173" t="s">
        <v>921</v>
      </c>
      <c r="E62" s="237" t="s">
        <v>922</v>
      </c>
      <c r="F62" s="483"/>
      <c r="G62" s="483"/>
      <c r="H62" s="484" t="s">
        <v>923</v>
      </c>
      <c r="I62" s="332"/>
      <c r="J62" s="332"/>
      <c r="K62" s="332"/>
      <c r="L62" s="64" t="s">
        <v>98</v>
      </c>
      <c r="M62" s="52" t="s">
        <v>924</v>
      </c>
      <c r="N62" s="485"/>
      <c r="O62" s="486" t="s">
        <v>81</v>
      </c>
      <c r="P62" s="313"/>
      <c r="Q62" s="313"/>
      <c r="R62" s="313"/>
      <c r="S62" s="313"/>
      <c r="T62" s="313"/>
      <c r="U62" s="313"/>
      <c r="V62" s="313"/>
      <c r="W62" t="b">
        <f t="shared" si="2"/>
        <v>1</v>
      </c>
      <c r="X62" s="384"/>
    </row>
    <row r="63" outlineLevel="1">
      <c r="A63" s="16"/>
      <c r="B63" s="481"/>
      <c r="C63" s="27"/>
      <c r="D63" s="27"/>
      <c r="E63" s="65"/>
      <c r="F63" s="65"/>
      <c r="G63" s="65"/>
      <c r="H63" s="327" t="s">
        <v>925</v>
      </c>
      <c r="I63" s="332"/>
      <c r="J63" s="332"/>
      <c r="K63" s="332"/>
      <c r="L63" s="134" t="s">
        <v>406</v>
      </c>
      <c r="M63" s="176" t="s">
        <v>891</v>
      </c>
      <c r="N63" s="485"/>
      <c r="O63" s="206" t="s">
        <v>81</v>
      </c>
      <c r="P63" s="313"/>
      <c r="Q63" s="318" t="s">
        <v>33</v>
      </c>
      <c r="R63" s="313"/>
      <c r="S63" s="313"/>
      <c r="T63" s="313"/>
      <c r="U63" s="313"/>
      <c r="V63" s="313"/>
      <c r="W63" t="b">
        <f t="shared" si="2"/>
        <v>0</v>
      </c>
      <c r="X63" s="384"/>
    </row>
    <row r="64" outlineLevel="1">
      <c r="A64" s="16"/>
      <c r="B64" s="459"/>
      <c r="C64" s="55" t="s">
        <v>926</v>
      </c>
      <c r="D64" s="52" t="s">
        <v>102</v>
      </c>
      <c r="E64" s="55"/>
      <c r="F64" s="55"/>
      <c r="G64" s="55"/>
      <c r="H64" s="478"/>
      <c r="I64" s="332"/>
      <c r="J64" s="332"/>
      <c r="K64" s="332"/>
      <c r="L64" s="190"/>
      <c r="M64" s="190"/>
      <c r="N64" s="177"/>
      <c r="O64" s="450"/>
      <c r="P64" s="313"/>
      <c r="Q64" s="318" t="s">
        <v>33</v>
      </c>
      <c r="R64" s="313"/>
      <c r="S64" s="313"/>
      <c r="T64" s="313"/>
      <c r="U64" s="313"/>
      <c r="V64" s="313"/>
      <c r="W64" t="b">
        <f t="shared" si="2"/>
        <v>0</v>
      </c>
      <c r="X64" s="384"/>
    </row>
    <row r="65" outlineLevel="1">
      <c r="A65" s="16"/>
      <c r="B65" s="487"/>
      <c r="C65" s="53" t="s">
        <v>927</v>
      </c>
      <c r="D65" s="173" t="s">
        <v>928</v>
      </c>
      <c r="E65" s="237" t="s">
        <v>929</v>
      </c>
      <c r="F65" s="431"/>
      <c r="G65" s="431"/>
      <c r="H65" s="54" t="s">
        <v>930</v>
      </c>
      <c r="I65" s="332"/>
      <c r="J65" s="332"/>
      <c r="K65" s="332"/>
      <c r="L65" s="64" t="s">
        <v>98</v>
      </c>
      <c r="M65" s="52" t="s">
        <v>931</v>
      </c>
      <c r="N65" s="59"/>
      <c r="O65" s="64" t="s">
        <v>228</v>
      </c>
      <c r="P65" s="361"/>
      <c r="Q65" s="361"/>
      <c r="R65" s="361"/>
      <c r="S65" s="361"/>
      <c r="T65" s="361"/>
      <c r="U65" s="361"/>
      <c r="V65" s="361"/>
      <c r="W65" t="b">
        <f t="shared" si="2"/>
        <v>1</v>
      </c>
      <c r="X65" s="488"/>
    </row>
    <row r="66" outlineLevel="1">
      <c r="A66" s="16"/>
      <c r="B66" s="459"/>
      <c r="C66" s="55" t="s">
        <v>932</v>
      </c>
      <c r="D66" s="489" t="s">
        <v>893</v>
      </c>
      <c r="E66" s="176"/>
      <c r="F66" s="55"/>
      <c r="G66" s="55"/>
      <c r="H66" s="322" t="s">
        <v>933</v>
      </c>
      <c r="I66" s="365"/>
      <c r="J66" s="365"/>
      <c r="K66" s="365"/>
      <c r="L66" s="62" t="s">
        <v>545</v>
      </c>
      <c r="M66" s="52" t="s">
        <v>934</v>
      </c>
      <c r="N66" s="490"/>
      <c r="O66" s="372" t="s">
        <v>100</v>
      </c>
      <c r="P66" s="351" t="s">
        <v>33</v>
      </c>
      <c r="Q66" s="351" t="s">
        <v>33</v>
      </c>
      <c r="R66" s="491"/>
      <c r="S66" s="491"/>
      <c r="T66" s="491"/>
      <c r="U66" s="491"/>
      <c r="V66" s="491"/>
      <c r="W66" t="b">
        <f t="shared" si="2"/>
        <v>1</v>
      </c>
      <c r="X66" s="488"/>
    </row>
    <row r="67" outlineLevel="1">
      <c r="A67" s="16"/>
      <c r="B67" s="459"/>
      <c r="C67" s="38" t="s">
        <v>935</v>
      </c>
      <c r="D67" s="173" t="s">
        <v>921</v>
      </c>
      <c r="E67" s="237" t="s">
        <v>936</v>
      </c>
      <c r="F67" s="147"/>
      <c r="G67" s="147"/>
      <c r="H67" s="492" t="s">
        <v>937</v>
      </c>
      <c r="I67" s="332"/>
      <c r="J67" s="332"/>
      <c r="K67" s="332"/>
      <c r="L67" s="134" t="s">
        <v>406</v>
      </c>
      <c r="M67" s="176" t="s">
        <v>891</v>
      </c>
      <c r="N67" s="177"/>
      <c r="O67" s="493" t="s">
        <v>81</v>
      </c>
      <c r="P67" s="313"/>
      <c r="Q67" s="318" t="s">
        <v>33</v>
      </c>
      <c r="R67" s="313"/>
      <c r="S67" s="313"/>
      <c r="T67" s="313"/>
      <c r="U67" s="313"/>
      <c r="V67" s="313"/>
      <c r="W67" t="b">
        <f t="shared" si="2"/>
        <v>1</v>
      </c>
      <c r="X67" s="384"/>
    </row>
    <row r="68" outlineLevel="1">
      <c r="A68" s="16"/>
      <c r="B68" s="65"/>
      <c r="C68" s="65"/>
      <c r="D68" s="65"/>
      <c r="E68" s="65"/>
      <c r="F68" s="65"/>
      <c r="G68" s="65"/>
      <c r="H68" s="327" t="s">
        <v>938</v>
      </c>
      <c r="I68" s="332"/>
      <c r="J68" s="332"/>
      <c r="K68" s="332"/>
      <c r="L68" s="134" t="s">
        <v>406</v>
      </c>
      <c r="M68" s="176" t="s">
        <v>891</v>
      </c>
      <c r="N68" s="177"/>
      <c r="O68" s="493" t="s">
        <v>81</v>
      </c>
      <c r="P68" s="313"/>
      <c r="Q68" s="318" t="s">
        <v>33</v>
      </c>
      <c r="R68" s="313"/>
      <c r="S68" s="313"/>
      <c r="T68" s="313"/>
      <c r="U68" s="313"/>
      <c r="V68" s="313"/>
      <c r="W68" t="b">
        <f t="shared" si="2"/>
        <v>0</v>
      </c>
      <c r="X68" s="384"/>
    </row>
    <row r="69" outlineLevel="1">
      <c r="A69" s="16"/>
      <c r="B69" s="65"/>
      <c r="C69" s="65"/>
      <c r="D69" s="65"/>
      <c r="E69" s="65"/>
      <c r="F69" s="65"/>
      <c r="G69" s="65"/>
      <c r="H69" s="327" t="s">
        <v>939</v>
      </c>
      <c r="I69" s="332"/>
      <c r="J69" s="332"/>
      <c r="K69" s="332"/>
      <c r="L69" s="134" t="s">
        <v>406</v>
      </c>
      <c r="M69" s="176" t="s">
        <v>891</v>
      </c>
      <c r="N69" s="177"/>
      <c r="O69" s="493" t="s">
        <v>81</v>
      </c>
      <c r="P69" s="313"/>
      <c r="Q69" s="318" t="s">
        <v>33</v>
      </c>
      <c r="R69" s="313"/>
      <c r="S69" s="313"/>
      <c r="T69" s="313"/>
      <c r="U69" s="313"/>
      <c r="V69" s="313"/>
      <c r="W69" t="b">
        <f t="shared" si="2"/>
        <v>0</v>
      </c>
      <c r="X69" s="384"/>
    </row>
    <row r="70" outlineLevel="1">
      <c r="A70" s="16"/>
      <c r="B70" s="494"/>
      <c r="C70" s="65"/>
      <c r="D70" s="65"/>
      <c r="E70" s="65"/>
      <c r="F70" s="65"/>
      <c r="G70" s="65"/>
      <c r="H70" s="322" t="s">
        <v>940</v>
      </c>
      <c r="I70" s="332"/>
      <c r="J70" s="332"/>
      <c r="K70" s="332"/>
      <c r="L70" s="134" t="s">
        <v>406</v>
      </c>
      <c r="M70" s="176" t="s">
        <v>891</v>
      </c>
      <c r="N70" s="177"/>
      <c r="O70" s="493" t="s">
        <v>81</v>
      </c>
      <c r="P70" s="313"/>
      <c r="Q70" s="318" t="s">
        <v>33</v>
      </c>
      <c r="R70" s="313"/>
      <c r="S70" s="313"/>
      <c r="T70" s="313"/>
      <c r="U70" s="313"/>
      <c r="V70" s="313"/>
      <c r="W70" t="b">
        <f t="shared" si="2"/>
        <v>0</v>
      </c>
      <c r="X70" s="384"/>
    </row>
    <row r="71" outlineLevel="1">
      <c r="A71" s="16"/>
      <c r="B71" s="494"/>
      <c r="C71" s="27"/>
      <c r="D71" s="65"/>
      <c r="E71" s="27"/>
      <c r="F71" s="27"/>
      <c r="G71" s="27"/>
      <c r="H71" s="322" t="s">
        <v>941</v>
      </c>
      <c r="I71" s="332"/>
      <c r="J71" s="332"/>
      <c r="K71" s="332"/>
      <c r="L71" s="64" t="s">
        <v>98</v>
      </c>
      <c r="M71" s="52" t="s">
        <v>931</v>
      </c>
      <c r="N71" s="177"/>
      <c r="O71" s="62" t="s">
        <v>100</v>
      </c>
      <c r="P71" s="313"/>
      <c r="Q71" s="313"/>
      <c r="R71" s="313"/>
      <c r="S71" s="313"/>
      <c r="T71" s="313"/>
      <c r="U71" s="313"/>
      <c r="V71" s="313"/>
      <c r="W71" t="b">
        <f t="shared" si="2"/>
        <v>0</v>
      </c>
      <c r="X71" s="384"/>
    </row>
    <row r="72" outlineLevel="1">
      <c r="A72" s="16"/>
      <c r="B72" s="459"/>
      <c r="C72" s="55" t="s">
        <v>942</v>
      </c>
      <c r="D72" s="173" t="s">
        <v>928</v>
      </c>
      <c r="E72" s="176" t="s">
        <v>943</v>
      </c>
      <c r="F72" s="81" t="s">
        <v>944</v>
      </c>
      <c r="G72" s="147"/>
      <c r="H72" s="492"/>
      <c r="I72" s="332"/>
      <c r="J72" s="332"/>
      <c r="K72" s="332"/>
      <c r="L72" s="190"/>
      <c r="M72" s="190"/>
      <c r="N72" s="177"/>
      <c r="O72" s="55"/>
      <c r="P72" s="313"/>
      <c r="Q72" s="313"/>
      <c r="R72" s="313"/>
      <c r="S72" s="313"/>
      <c r="T72" s="313"/>
      <c r="U72" s="313"/>
      <c r="V72" s="313"/>
      <c r="W72" t="b">
        <f t="shared" si="2"/>
        <v>0</v>
      </c>
      <c r="X72" s="384"/>
    </row>
    <row r="73" outlineLevel="1">
      <c r="A73" s="16"/>
      <c r="B73" s="479"/>
      <c r="C73" s="55" t="s">
        <v>945</v>
      </c>
      <c r="D73" s="495" t="s">
        <v>946</v>
      </c>
      <c r="E73" s="496"/>
      <c r="F73" s="81" t="s">
        <v>947</v>
      </c>
      <c r="G73" s="55"/>
      <c r="H73" s="322"/>
      <c r="I73" s="332"/>
      <c r="J73" s="332"/>
      <c r="K73" s="332"/>
      <c r="L73" s="190"/>
      <c r="M73" s="190"/>
      <c r="N73" s="177"/>
      <c r="O73" s="55"/>
      <c r="P73" s="313"/>
      <c r="Q73" s="313"/>
      <c r="R73" s="313"/>
      <c r="S73" s="313"/>
      <c r="T73" s="313"/>
      <c r="U73" s="313"/>
      <c r="V73" s="313"/>
      <c r="W73" t="b">
        <f t="shared" si="2"/>
        <v>0</v>
      </c>
      <c r="X73" s="384"/>
    </row>
    <row r="74" ht="75.0" customHeight="1" outlineLevel="1">
      <c r="A74" s="16"/>
      <c r="B74" s="459"/>
      <c r="C74" s="38" t="s">
        <v>948</v>
      </c>
      <c r="D74" s="173" t="s">
        <v>921</v>
      </c>
      <c r="E74" s="237" t="s">
        <v>922</v>
      </c>
      <c r="F74" s="147"/>
      <c r="G74" s="147"/>
      <c r="H74" s="492" t="s">
        <v>949</v>
      </c>
      <c r="I74" s="332"/>
      <c r="J74" s="332"/>
      <c r="K74" s="332"/>
      <c r="L74" s="64" t="s">
        <v>98</v>
      </c>
      <c r="M74" s="52" t="s">
        <v>950</v>
      </c>
      <c r="N74" s="177"/>
      <c r="O74" s="62" t="s">
        <v>228</v>
      </c>
      <c r="P74" s="313"/>
      <c r="Q74" s="313"/>
      <c r="R74" s="313"/>
      <c r="S74" s="313"/>
      <c r="T74" s="313"/>
      <c r="U74" s="313"/>
      <c r="V74" s="313"/>
      <c r="W74" t="b">
        <f t="shared" si="2"/>
        <v>1</v>
      </c>
      <c r="X74" s="384"/>
    </row>
    <row r="75" outlineLevel="1">
      <c r="A75" s="16"/>
      <c r="B75" s="494"/>
      <c r="C75" s="27"/>
      <c r="D75" s="65"/>
      <c r="E75" s="27"/>
      <c r="F75" s="27"/>
      <c r="G75" s="27"/>
      <c r="H75" s="322" t="s">
        <v>951</v>
      </c>
      <c r="I75" s="332"/>
      <c r="J75" s="332"/>
      <c r="K75" s="332"/>
      <c r="L75" s="134" t="s">
        <v>406</v>
      </c>
      <c r="M75" s="176" t="s">
        <v>891</v>
      </c>
      <c r="N75" s="177"/>
      <c r="O75" s="206" t="s">
        <v>81</v>
      </c>
      <c r="P75" s="313"/>
      <c r="Q75" s="318" t="s">
        <v>33</v>
      </c>
      <c r="R75" s="313"/>
      <c r="S75" s="313"/>
      <c r="T75" s="313"/>
      <c r="U75" s="313"/>
      <c r="V75" s="313"/>
      <c r="W75" t="b">
        <f t="shared" si="2"/>
        <v>0</v>
      </c>
      <c r="X75" s="384"/>
    </row>
    <row r="76" outlineLevel="1">
      <c r="A76" s="16"/>
      <c r="B76" s="459"/>
      <c r="C76" s="38" t="s">
        <v>952</v>
      </c>
      <c r="D76" s="173" t="s">
        <v>921</v>
      </c>
      <c r="E76" s="147"/>
      <c r="F76" s="147"/>
      <c r="G76" s="147"/>
      <c r="H76" s="369" t="s">
        <v>953</v>
      </c>
      <c r="I76" s="332"/>
      <c r="J76" s="332"/>
      <c r="K76" s="332"/>
      <c r="L76" s="55" t="s">
        <v>632</v>
      </c>
      <c r="M76" s="74" t="s">
        <v>954</v>
      </c>
      <c r="N76" s="177"/>
      <c r="O76" s="131" t="s">
        <v>955</v>
      </c>
      <c r="P76" s="313"/>
      <c r="Q76" s="313"/>
      <c r="R76" s="313"/>
      <c r="S76" s="313"/>
      <c r="T76" s="313"/>
      <c r="U76" s="313"/>
      <c r="V76" s="313"/>
      <c r="W76" t="b">
        <f t="shared" si="2"/>
        <v>1</v>
      </c>
      <c r="X76" s="384"/>
    </row>
    <row r="77" outlineLevel="1">
      <c r="A77" s="16"/>
      <c r="B77" s="494"/>
      <c r="C77" s="65"/>
      <c r="D77" s="65"/>
      <c r="E77" s="65"/>
      <c r="F77" s="65"/>
      <c r="G77" s="65"/>
      <c r="H77" s="497" t="s">
        <v>956</v>
      </c>
      <c r="I77" s="332"/>
      <c r="J77" s="332"/>
      <c r="K77" s="332"/>
      <c r="L77" s="134" t="s">
        <v>406</v>
      </c>
      <c r="M77" s="176" t="s">
        <v>891</v>
      </c>
      <c r="N77" s="177"/>
      <c r="O77" s="62" t="s">
        <v>81</v>
      </c>
      <c r="P77" s="313"/>
      <c r="Q77" s="318" t="s">
        <v>33</v>
      </c>
      <c r="R77" s="313"/>
      <c r="S77" s="313"/>
      <c r="T77" s="313"/>
      <c r="U77" s="313"/>
      <c r="V77" s="313"/>
      <c r="W77" t="b">
        <f t="shared" si="2"/>
        <v>0</v>
      </c>
      <c r="X77" s="384"/>
    </row>
    <row r="78" outlineLevel="1">
      <c r="A78" s="16"/>
      <c r="B78" s="494"/>
      <c r="C78" s="27"/>
      <c r="D78" s="65"/>
      <c r="E78" s="27"/>
      <c r="F78" s="27"/>
      <c r="G78" s="27"/>
      <c r="H78" s="322" t="s">
        <v>957</v>
      </c>
      <c r="I78" s="332"/>
      <c r="J78" s="332"/>
      <c r="K78" s="332"/>
      <c r="L78" s="134" t="s">
        <v>406</v>
      </c>
      <c r="M78" s="176" t="s">
        <v>891</v>
      </c>
      <c r="N78" s="177"/>
      <c r="O78" s="131" t="s">
        <v>228</v>
      </c>
      <c r="P78" s="313"/>
      <c r="Q78" s="318" t="s">
        <v>33</v>
      </c>
      <c r="R78" s="313"/>
      <c r="S78" s="313"/>
      <c r="T78" s="313"/>
      <c r="U78" s="313"/>
      <c r="V78" s="313"/>
      <c r="W78" t="b">
        <f t="shared" si="2"/>
        <v>0</v>
      </c>
      <c r="X78" s="384"/>
    </row>
    <row r="79" outlineLevel="1">
      <c r="A79" s="16"/>
      <c r="B79" s="459"/>
      <c r="C79" s="38" t="s">
        <v>958</v>
      </c>
      <c r="D79" s="173" t="s">
        <v>959</v>
      </c>
      <c r="E79" s="147"/>
      <c r="F79" s="147"/>
      <c r="G79" s="147"/>
      <c r="H79" s="369" t="s">
        <v>960</v>
      </c>
      <c r="I79" s="332"/>
      <c r="J79" s="332"/>
      <c r="K79" s="332"/>
      <c r="L79" s="64" t="s">
        <v>98</v>
      </c>
      <c r="M79" s="52" t="s">
        <v>950</v>
      </c>
      <c r="N79" s="177"/>
      <c r="O79" s="62" t="s">
        <v>163</v>
      </c>
      <c r="P79" s="313"/>
      <c r="Q79" s="313"/>
      <c r="R79" s="313"/>
      <c r="S79" s="313"/>
      <c r="T79" s="313"/>
      <c r="U79" s="313"/>
      <c r="V79" s="313"/>
      <c r="W79" t="b">
        <f t="shared" si="2"/>
        <v>1</v>
      </c>
      <c r="X79" s="384"/>
    </row>
    <row r="80" outlineLevel="1">
      <c r="A80" s="16"/>
      <c r="B80" s="494"/>
      <c r="C80" s="65"/>
      <c r="D80" s="65"/>
      <c r="E80" s="65"/>
      <c r="F80" s="65"/>
      <c r="G80" s="65"/>
      <c r="H80" s="322" t="s">
        <v>961</v>
      </c>
      <c r="I80" s="332"/>
      <c r="J80" s="332"/>
      <c r="K80" s="332"/>
      <c r="L80" s="53" t="s">
        <v>70</v>
      </c>
      <c r="M80" s="52" t="s">
        <v>962</v>
      </c>
      <c r="N80" s="177"/>
      <c r="O80" s="493" t="s">
        <v>81</v>
      </c>
      <c r="P80" s="313"/>
      <c r="Q80" s="313"/>
      <c r="R80" s="313"/>
      <c r="S80" s="313"/>
      <c r="T80" s="313"/>
      <c r="U80" s="313"/>
      <c r="V80" s="313"/>
      <c r="W80" t="b">
        <f t="shared" si="2"/>
        <v>0</v>
      </c>
      <c r="X80" s="384"/>
    </row>
    <row r="81" outlineLevel="1">
      <c r="A81" s="16"/>
      <c r="B81" s="27"/>
      <c r="C81" s="27"/>
      <c r="D81" s="65"/>
      <c r="E81" s="27"/>
      <c r="F81" s="27"/>
      <c r="G81" s="27"/>
      <c r="H81" s="322" t="s">
        <v>963</v>
      </c>
      <c r="I81" s="332"/>
      <c r="J81" s="332"/>
      <c r="K81" s="332"/>
      <c r="L81" s="134" t="s">
        <v>406</v>
      </c>
      <c r="M81" s="176" t="s">
        <v>891</v>
      </c>
      <c r="N81" s="177"/>
      <c r="O81" s="493" t="s">
        <v>81</v>
      </c>
      <c r="P81" s="313"/>
      <c r="Q81" s="318" t="s">
        <v>33</v>
      </c>
      <c r="R81" s="313"/>
      <c r="S81" s="313"/>
      <c r="T81" s="313"/>
      <c r="U81" s="313"/>
      <c r="V81" s="313"/>
      <c r="W81" t="b">
        <f t="shared" si="2"/>
        <v>0</v>
      </c>
      <c r="X81" s="384"/>
    </row>
    <row r="82" outlineLevel="1">
      <c r="A82" s="16"/>
      <c r="B82" s="459"/>
      <c r="C82" s="38" t="s">
        <v>964</v>
      </c>
      <c r="D82" s="173" t="s">
        <v>959</v>
      </c>
      <c r="E82" s="237" t="s">
        <v>943</v>
      </c>
      <c r="F82" s="495" t="s">
        <v>965</v>
      </c>
      <c r="G82" s="147"/>
      <c r="H82" s="492" t="s">
        <v>966</v>
      </c>
      <c r="I82" s="332"/>
      <c r="J82" s="332"/>
      <c r="K82" s="332"/>
      <c r="L82" s="53" t="s">
        <v>70</v>
      </c>
      <c r="M82" s="52" t="s">
        <v>962</v>
      </c>
      <c r="N82" s="177"/>
      <c r="O82" s="206" t="s">
        <v>81</v>
      </c>
      <c r="P82" s="313"/>
      <c r="Q82" s="313"/>
      <c r="R82" s="313"/>
      <c r="S82" s="313"/>
      <c r="T82" s="313"/>
      <c r="U82" s="313"/>
      <c r="V82" s="313"/>
      <c r="W82" t="b">
        <f t="shared" si="2"/>
        <v>1</v>
      </c>
      <c r="X82" s="384"/>
    </row>
    <row r="83" outlineLevel="1">
      <c r="A83" s="16"/>
      <c r="B83" s="494"/>
      <c r="C83" s="65"/>
      <c r="D83" s="65"/>
      <c r="E83" s="65"/>
      <c r="F83" s="65"/>
      <c r="G83" s="65"/>
      <c r="H83" s="327" t="s">
        <v>967</v>
      </c>
      <c r="I83" s="332"/>
      <c r="J83" s="332"/>
      <c r="K83" s="332"/>
      <c r="L83" s="53" t="s">
        <v>70</v>
      </c>
      <c r="M83" s="52" t="s">
        <v>962</v>
      </c>
      <c r="N83" s="177"/>
      <c r="O83" s="493" t="s">
        <v>81</v>
      </c>
      <c r="P83" s="313"/>
      <c r="Q83" s="318" t="s">
        <v>33</v>
      </c>
      <c r="R83" s="313"/>
      <c r="S83" s="313"/>
      <c r="T83" s="313"/>
      <c r="U83" s="313"/>
      <c r="V83" s="313"/>
      <c r="W83" t="b">
        <f t="shared" si="2"/>
        <v>0</v>
      </c>
      <c r="X83" s="384"/>
    </row>
    <row r="84" outlineLevel="1">
      <c r="A84" s="16"/>
      <c r="B84" s="494"/>
      <c r="C84" s="27"/>
      <c r="D84" s="65"/>
      <c r="E84" s="27"/>
      <c r="F84" s="27"/>
      <c r="G84" s="27"/>
      <c r="H84" s="322" t="s">
        <v>968</v>
      </c>
      <c r="I84" s="332"/>
      <c r="J84" s="332"/>
      <c r="K84" s="332"/>
      <c r="L84" s="134" t="s">
        <v>406</v>
      </c>
      <c r="M84" s="176" t="s">
        <v>891</v>
      </c>
      <c r="N84" s="177"/>
      <c r="O84" s="493" t="s">
        <v>81</v>
      </c>
      <c r="P84" s="313"/>
      <c r="Q84" s="318" t="s">
        <v>33</v>
      </c>
      <c r="R84" s="313"/>
      <c r="S84" s="313"/>
      <c r="T84" s="313"/>
      <c r="U84" s="313"/>
      <c r="V84" s="313"/>
      <c r="W84" t="b">
        <f t="shared" si="2"/>
        <v>0</v>
      </c>
      <c r="X84" s="384"/>
    </row>
    <row r="85" outlineLevel="1">
      <c r="A85" s="59"/>
      <c r="B85" s="479"/>
      <c r="C85" s="55"/>
      <c r="D85" s="55"/>
      <c r="E85" s="55"/>
      <c r="F85" s="55"/>
      <c r="G85" s="55"/>
      <c r="H85" s="322" t="s">
        <v>969</v>
      </c>
      <c r="I85" s="332"/>
      <c r="J85" s="332"/>
      <c r="K85" s="332"/>
      <c r="L85" s="55" t="s">
        <v>545</v>
      </c>
      <c r="M85" s="52" t="s">
        <v>970</v>
      </c>
      <c r="N85" s="177"/>
      <c r="O85" s="486" t="s">
        <v>971</v>
      </c>
      <c r="P85" s="318" t="s">
        <v>33</v>
      </c>
      <c r="Q85" s="318" t="s">
        <v>33</v>
      </c>
      <c r="R85" s="313"/>
      <c r="S85" s="313"/>
      <c r="T85" s="313"/>
      <c r="U85" s="313"/>
      <c r="V85" s="313"/>
      <c r="W85" t="b">
        <f t="shared" si="2"/>
        <v>0</v>
      </c>
      <c r="X85" s="384"/>
    </row>
    <row r="86" outlineLevel="1">
      <c r="A86" s="16"/>
      <c r="B86" s="494"/>
      <c r="C86" s="38" t="s">
        <v>972</v>
      </c>
      <c r="D86" s="173" t="s">
        <v>973</v>
      </c>
      <c r="E86" s="237" t="s">
        <v>974</v>
      </c>
      <c r="F86" s="87" t="s">
        <v>975</v>
      </c>
      <c r="G86" s="38"/>
      <c r="H86" s="322" t="s">
        <v>976</v>
      </c>
      <c r="I86" s="332"/>
      <c r="J86" s="332"/>
      <c r="K86" s="332"/>
      <c r="L86" s="62" t="s">
        <v>795</v>
      </c>
      <c r="M86" s="52" t="s">
        <v>977</v>
      </c>
      <c r="N86" s="177"/>
      <c r="O86" s="62" t="s">
        <v>228</v>
      </c>
      <c r="P86" s="313"/>
      <c r="Q86" s="318" t="s">
        <v>33</v>
      </c>
      <c r="R86" s="313"/>
      <c r="S86" s="313"/>
      <c r="T86" s="313"/>
      <c r="U86" s="313"/>
      <c r="V86" s="313"/>
      <c r="W86" t="b">
        <f t="shared" si="2"/>
        <v>1</v>
      </c>
      <c r="X86" s="384"/>
    </row>
    <row r="87" outlineLevel="1">
      <c r="A87" s="16"/>
      <c r="B87" s="498"/>
      <c r="C87" s="65"/>
      <c r="D87" s="65"/>
      <c r="E87" s="65"/>
      <c r="F87" s="65"/>
      <c r="G87" s="65"/>
      <c r="H87" s="322" t="s">
        <v>978</v>
      </c>
      <c r="I87" s="332"/>
      <c r="J87" s="332"/>
      <c r="K87" s="332"/>
      <c r="L87" s="62" t="s">
        <v>795</v>
      </c>
      <c r="M87" s="52" t="s">
        <v>977</v>
      </c>
      <c r="N87" s="177"/>
      <c r="O87" s="206" t="s">
        <v>228</v>
      </c>
      <c r="P87" s="178" t="s">
        <v>979</v>
      </c>
      <c r="Q87" s="178" t="s">
        <v>980</v>
      </c>
      <c r="R87" s="313"/>
      <c r="S87" s="313"/>
      <c r="T87" s="313"/>
      <c r="U87" s="313"/>
      <c r="V87" s="313"/>
      <c r="W87" t="b">
        <f t="shared" si="2"/>
        <v>0</v>
      </c>
      <c r="X87" s="384"/>
    </row>
    <row r="88" outlineLevel="1">
      <c r="A88" s="16"/>
      <c r="B88" s="498"/>
      <c r="C88" s="65"/>
      <c r="D88" s="65"/>
      <c r="E88" s="65"/>
      <c r="F88" s="65"/>
      <c r="G88" s="65"/>
      <c r="H88" s="322" t="s">
        <v>981</v>
      </c>
      <c r="I88" s="332"/>
      <c r="J88" s="332"/>
      <c r="K88" s="332"/>
      <c r="L88" s="62" t="s">
        <v>795</v>
      </c>
      <c r="M88" s="52" t="s">
        <v>982</v>
      </c>
      <c r="N88" s="177"/>
      <c r="O88" s="206" t="s">
        <v>228</v>
      </c>
      <c r="P88" s="178" t="s">
        <v>983</v>
      </c>
      <c r="Q88" s="178" t="s">
        <v>64</v>
      </c>
      <c r="R88" s="313"/>
      <c r="S88" s="313"/>
      <c r="T88" s="313"/>
      <c r="U88" s="313"/>
      <c r="V88" s="313"/>
      <c r="W88" t="b">
        <f t="shared" si="2"/>
        <v>0</v>
      </c>
      <c r="X88" s="384"/>
    </row>
    <row r="89" outlineLevel="1">
      <c r="A89" s="16"/>
      <c r="B89" s="498"/>
      <c r="C89" s="65"/>
      <c r="D89" s="65"/>
      <c r="E89" s="65"/>
      <c r="F89" s="65"/>
      <c r="G89" s="65"/>
      <c r="H89" s="322" t="s">
        <v>984</v>
      </c>
      <c r="I89" s="332"/>
      <c r="J89" s="332"/>
      <c r="K89" s="332"/>
      <c r="L89" s="62" t="s">
        <v>795</v>
      </c>
      <c r="M89" s="52" t="s">
        <v>977</v>
      </c>
      <c r="N89" s="177"/>
      <c r="O89" s="206" t="s">
        <v>228</v>
      </c>
      <c r="P89" s="318"/>
      <c r="Q89" s="318" t="s">
        <v>33</v>
      </c>
      <c r="R89" s="313"/>
      <c r="S89" s="313"/>
      <c r="T89" s="313"/>
      <c r="U89" s="313"/>
      <c r="V89" s="313"/>
      <c r="W89" t="b">
        <f t="shared" si="2"/>
        <v>0</v>
      </c>
      <c r="X89" s="384"/>
    </row>
    <row r="90" outlineLevel="1">
      <c r="A90" s="16"/>
      <c r="B90" s="494"/>
      <c r="C90" s="65"/>
      <c r="D90" s="65"/>
      <c r="E90" s="65"/>
      <c r="F90" s="65"/>
      <c r="G90" s="65"/>
      <c r="H90" s="322" t="s">
        <v>985</v>
      </c>
      <c r="I90" s="332"/>
      <c r="J90" s="332"/>
      <c r="K90" s="332"/>
      <c r="L90" s="62" t="s">
        <v>795</v>
      </c>
      <c r="M90" s="52" t="s">
        <v>977</v>
      </c>
      <c r="N90" s="177"/>
      <c r="O90" s="62" t="s">
        <v>81</v>
      </c>
      <c r="P90" s="313"/>
      <c r="Q90" s="313"/>
      <c r="R90" s="313"/>
      <c r="S90" s="313"/>
      <c r="T90" s="313"/>
      <c r="U90" s="313"/>
      <c r="V90" s="313"/>
      <c r="W90" t="b">
        <f t="shared" si="2"/>
        <v>0</v>
      </c>
      <c r="X90" s="384"/>
    </row>
    <row r="91" outlineLevel="1">
      <c r="A91" s="16"/>
      <c r="B91" s="494"/>
      <c r="C91" s="65"/>
      <c r="D91" s="65"/>
      <c r="E91" s="65"/>
      <c r="F91" s="65"/>
      <c r="G91" s="65"/>
      <c r="H91" s="322" t="s">
        <v>986</v>
      </c>
      <c r="I91" s="332"/>
      <c r="J91" s="332"/>
      <c r="K91" s="332"/>
      <c r="L91" s="62" t="s">
        <v>795</v>
      </c>
      <c r="M91" s="52" t="s">
        <v>977</v>
      </c>
      <c r="N91" s="177"/>
      <c r="O91" s="62" t="s">
        <v>81</v>
      </c>
      <c r="P91" s="313"/>
      <c r="Q91" s="318"/>
      <c r="R91" s="313"/>
      <c r="S91" s="313"/>
      <c r="T91" s="313"/>
      <c r="U91" s="313"/>
      <c r="V91" s="313"/>
      <c r="W91" t="b">
        <f t="shared" si="2"/>
        <v>0</v>
      </c>
      <c r="X91" s="384"/>
    </row>
    <row r="92" outlineLevel="1">
      <c r="A92" s="16"/>
      <c r="B92" s="494"/>
      <c r="C92" s="65"/>
      <c r="D92" s="65"/>
      <c r="E92" s="65"/>
      <c r="F92" s="65"/>
      <c r="G92" s="65"/>
      <c r="H92" s="322" t="s">
        <v>987</v>
      </c>
      <c r="I92" s="332"/>
      <c r="J92" s="332"/>
      <c r="K92" s="332"/>
      <c r="L92" s="62" t="s">
        <v>795</v>
      </c>
      <c r="M92" s="52" t="s">
        <v>982</v>
      </c>
      <c r="N92" s="177"/>
      <c r="O92" s="206" t="s">
        <v>81</v>
      </c>
      <c r="P92" s="313"/>
      <c r="Q92" s="318" t="s">
        <v>33</v>
      </c>
      <c r="R92" s="313"/>
      <c r="S92" s="313"/>
      <c r="T92" s="313"/>
      <c r="U92" s="313"/>
      <c r="V92" s="313"/>
      <c r="W92" t="b">
        <f t="shared" si="2"/>
        <v>0</v>
      </c>
      <c r="X92" s="384"/>
    </row>
    <row r="93" outlineLevel="1">
      <c r="A93" s="16"/>
      <c r="B93" s="494"/>
      <c r="C93" s="27"/>
      <c r="D93" s="27"/>
      <c r="E93" s="27"/>
      <c r="F93" s="27"/>
      <c r="G93" s="27"/>
      <c r="H93" s="322" t="s">
        <v>988</v>
      </c>
      <c r="I93" s="332"/>
      <c r="J93" s="332"/>
      <c r="K93" s="332"/>
      <c r="L93" s="62" t="s">
        <v>795</v>
      </c>
      <c r="M93" s="52" t="s">
        <v>977</v>
      </c>
      <c r="N93" s="177"/>
      <c r="O93" s="62" t="s">
        <v>989</v>
      </c>
      <c r="P93" s="313"/>
      <c r="Q93" s="318" t="s">
        <v>33</v>
      </c>
      <c r="R93" s="313"/>
      <c r="S93" s="313"/>
      <c r="T93" s="313"/>
      <c r="U93" s="313"/>
      <c r="V93" s="313"/>
      <c r="W93" t="b">
        <f t="shared" si="2"/>
        <v>0</v>
      </c>
      <c r="X93" s="384"/>
    </row>
    <row r="94">
      <c r="B94" s="43" t="s">
        <v>990</v>
      </c>
      <c r="C94" s="357"/>
      <c r="D94" s="357"/>
      <c r="E94" s="357"/>
      <c r="F94" s="357"/>
      <c r="G94" s="357"/>
      <c r="H94" s="357"/>
      <c r="I94" s="442"/>
      <c r="J94" s="442"/>
      <c r="K94" s="442"/>
      <c r="L94" s="424"/>
      <c r="M94" s="424"/>
      <c r="N94" s="456"/>
      <c r="O94" s="386"/>
      <c r="P94" s="348"/>
      <c r="Q94" s="348"/>
      <c r="R94" s="348"/>
      <c r="S94" s="348"/>
      <c r="T94" s="348"/>
      <c r="U94" s="348"/>
      <c r="V94" s="348"/>
      <c r="W94" t="b">
        <f t="shared" si="2"/>
        <v>0</v>
      </c>
      <c r="X94" s="384"/>
    </row>
    <row r="95" outlineLevel="1">
      <c r="A95" s="16"/>
      <c r="B95" s="449"/>
      <c r="C95" s="38" t="s">
        <v>991</v>
      </c>
      <c r="D95" s="173" t="s">
        <v>992</v>
      </c>
      <c r="E95" s="237" t="s">
        <v>993</v>
      </c>
      <c r="F95" s="87" t="s">
        <v>994</v>
      </c>
      <c r="G95" s="40" t="s">
        <v>473</v>
      </c>
      <c r="H95" s="322" t="s">
        <v>995</v>
      </c>
      <c r="I95" s="332"/>
      <c r="J95" s="332"/>
      <c r="K95" s="332"/>
      <c r="L95" s="62" t="s">
        <v>37</v>
      </c>
      <c r="M95" s="52" t="s">
        <v>996</v>
      </c>
      <c r="N95" s="177"/>
      <c r="O95" s="62" t="s">
        <v>81</v>
      </c>
      <c r="P95" s="313"/>
      <c r="Q95" s="313"/>
      <c r="R95" s="313"/>
      <c r="S95" s="313"/>
      <c r="T95" s="313"/>
      <c r="U95" s="313"/>
      <c r="V95" s="313"/>
      <c r="W95" t="b">
        <f t="shared" si="2"/>
        <v>1</v>
      </c>
      <c r="X95" s="384"/>
    </row>
    <row r="96" outlineLevel="1">
      <c r="A96" s="16"/>
      <c r="B96" s="449"/>
      <c r="C96" s="65"/>
      <c r="D96" s="65"/>
      <c r="E96" s="65"/>
      <c r="F96" s="65"/>
      <c r="G96" s="65"/>
      <c r="H96" s="499" t="s">
        <v>997</v>
      </c>
      <c r="I96" s="332"/>
      <c r="J96" s="332"/>
      <c r="K96" s="332"/>
      <c r="L96" s="134" t="s">
        <v>406</v>
      </c>
      <c r="M96" s="176" t="s">
        <v>998</v>
      </c>
      <c r="N96" s="177"/>
      <c r="O96" s="62" t="s">
        <v>81</v>
      </c>
      <c r="P96" s="313"/>
      <c r="Q96" s="318" t="s">
        <v>33</v>
      </c>
      <c r="R96" s="313"/>
      <c r="S96" s="313"/>
      <c r="T96" s="313"/>
      <c r="U96" s="313"/>
      <c r="V96" s="313"/>
      <c r="W96" t="b">
        <f t="shared" si="2"/>
        <v>0</v>
      </c>
      <c r="X96" s="384"/>
    </row>
    <row r="97" outlineLevel="1">
      <c r="A97" s="16"/>
      <c r="B97" s="449"/>
      <c r="C97" s="27"/>
      <c r="D97" s="27"/>
      <c r="E97" s="27"/>
      <c r="F97" s="27"/>
      <c r="G97" s="27"/>
      <c r="H97" s="322" t="s">
        <v>999</v>
      </c>
      <c r="I97" s="332"/>
      <c r="J97" s="332"/>
      <c r="K97" s="332"/>
      <c r="L97" s="134" t="s">
        <v>406</v>
      </c>
      <c r="M97" s="176" t="s">
        <v>998</v>
      </c>
      <c r="N97" s="177"/>
      <c r="O97" s="62" t="s">
        <v>81</v>
      </c>
      <c r="P97" s="313"/>
      <c r="Q97" s="318" t="s">
        <v>33</v>
      </c>
      <c r="R97" s="313"/>
      <c r="S97" s="313"/>
      <c r="T97" s="313"/>
      <c r="U97" s="313"/>
      <c r="V97" s="313"/>
      <c r="W97" t="b">
        <f t="shared" si="2"/>
        <v>0</v>
      </c>
      <c r="X97" s="384"/>
    </row>
    <row r="98" outlineLevel="1">
      <c r="A98" s="16"/>
      <c r="B98" s="449"/>
      <c r="C98" s="38" t="s">
        <v>1000</v>
      </c>
      <c r="D98" s="495" t="s">
        <v>1001</v>
      </c>
      <c r="E98" s="174" t="s">
        <v>1002</v>
      </c>
      <c r="F98" s="495" t="s">
        <v>1003</v>
      </c>
      <c r="G98" s="147"/>
      <c r="H98" s="322" t="s">
        <v>1004</v>
      </c>
      <c r="I98" s="332"/>
      <c r="J98" s="332"/>
      <c r="K98" s="332"/>
      <c r="L98" s="62" t="s">
        <v>183</v>
      </c>
      <c r="M98" s="445" t="s">
        <v>1005</v>
      </c>
      <c r="N98" s="177"/>
      <c r="O98" s="131" t="s">
        <v>163</v>
      </c>
      <c r="P98" s="313"/>
      <c r="Q98" s="318" t="s">
        <v>33</v>
      </c>
      <c r="R98" s="313"/>
      <c r="S98" s="313"/>
      <c r="T98" s="313"/>
      <c r="U98" s="313"/>
      <c r="V98" s="313"/>
      <c r="W98" t="b">
        <f t="shared" si="2"/>
        <v>1</v>
      </c>
      <c r="X98" s="384"/>
    </row>
    <row r="99" outlineLevel="1">
      <c r="A99" s="16"/>
      <c r="B99" s="449"/>
      <c r="C99" s="65"/>
      <c r="D99" s="65"/>
      <c r="E99" s="65"/>
      <c r="F99" s="65"/>
      <c r="G99" s="65"/>
      <c r="H99" s="322" t="s">
        <v>1006</v>
      </c>
      <c r="I99" s="332"/>
      <c r="J99" s="332"/>
      <c r="K99" s="332"/>
      <c r="L99" s="62" t="s">
        <v>183</v>
      </c>
      <c r="M99" s="445" t="s">
        <v>1007</v>
      </c>
      <c r="N99" s="177"/>
      <c r="O99" s="135" t="s">
        <v>228</v>
      </c>
      <c r="P99" s="313"/>
      <c r="Q99" s="318" t="s">
        <v>33</v>
      </c>
      <c r="R99" s="313"/>
      <c r="S99" s="313"/>
      <c r="T99" s="313"/>
      <c r="U99" s="313"/>
      <c r="V99" s="313"/>
      <c r="W99" t="b">
        <f t="shared" si="2"/>
        <v>0</v>
      </c>
      <c r="X99" s="384"/>
    </row>
    <row r="100" outlineLevel="1">
      <c r="A100" s="16"/>
      <c r="B100" s="449"/>
      <c r="C100" s="65"/>
      <c r="D100" s="65"/>
      <c r="E100" s="65"/>
      <c r="F100" s="65"/>
      <c r="G100" s="65"/>
      <c r="H100" s="322" t="s">
        <v>1008</v>
      </c>
      <c r="I100" s="332"/>
      <c r="J100" s="332"/>
      <c r="K100" s="332"/>
      <c r="L100" s="62" t="s">
        <v>183</v>
      </c>
      <c r="M100" s="445" t="s">
        <v>1005</v>
      </c>
      <c r="N100" s="177"/>
      <c r="O100" s="62" t="s">
        <v>163</v>
      </c>
      <c r="P100" s="313"/>
      <c r="Q100" s="318" t="s">
        <v>33</v>
      </c>
      <c r="R100" s="313"/>
      <c r="S100" s="313"/>
      <c r="T100" s="313"/>
      <c r="U100" s="313"/>
      <c r="V100" s="313"/>
      <c r="W100" t="b">
        <f t="shared" si="2"/>
        <v>0</v>
      </c>
      <c r="X100" s="384"/>
    </row>
    <row r="101" outlineLevel="1">
      <c r="A101" s="16"/>
      <c r="B101" s="449"/>
      <c r="C101" s="65"/>
      <c r="D101" s="65"/>
      <c r="E101" s="65"/>
      <c r="F101" s="65"/>
      <c r="G101" s="65"/>
      <c r="H101" s="322" t="s">
        <v>1009</v>
      </c>
      <c r="I101" s="332"/>
      <c r="J101" s="332"/>
      <c r="K101" s="332"/>
      <c r="L101" s="62" t="s">
        <v>183</v>
      </c>
      <c r="M101" s="445" t="s">
        <v>1005</v>
      </c>
      <c r="N101" s="177"/>
      <c r="O101" s="62" t="s">
        <v>163</v>
      </c>
      <c r="P101" s="313"/>
      <c r="Q101" s="318" t="s">
        <v>33</v>
      </c>
      <c r="R101" s="313"/>
      <c r="S101" s="313"/>
      <c r="T101" s="313"/>
      <c r="U101" s="313"/>
      <c r="V101" s="313"/>
      <c r="W101" t="b">
        <f t="shared" si="2"/>
        <v>0</v>
      </c>
      <c r="X101" s="384"/>
    </row>
    <row r="102" outlineLevel="1">
      <c r="A102" s="16"/>
      <c r="B102" s="449"/>
      <c r="C102" s="65"/>
      <c r="D102" s="65"/>
      <c r="E102" s="65"/>
      <c r="F102" s="65"/>
      <c r="G102" s="65"/>
      <c r="H102" s="327" t="s">
        <v>1010</v>
      </c>
      <c r="I102" s="332"/>
      <c r="J102" s="332"/>
      <c r="K102" s="332"/>
      <c r="L102" s="62" t="s">
        <v>183</v>
      </c>
      <c r="M102" s="445" t="s">
        <v>1005</v>
      </c>
      <c r="N102" s="177"/>
      <c r="O102" s="62" t="s">
        <v>163</v>
      </c>
      <c r="P102" s="313"/>
      <c r="Q102" s="318" t="s">
        <v>33</v>
      </c>
      <c r="R102" s="313"/>
      <c r="S102" s="313"/>
      <c r="T102" s="313"/>
      <c r="U102" s="313"/>
      <c r="V102" s="313"/>
      <c r="W102" t="b">
        <f t="shared" si="2"/>
        <v>0</v>
      </c>
      <c r="X102" s="384"/>
    </row>
    <row r="103" outlineLevel="1">
      <c r="A103" s="16"/>
      <c r="B103" s="449"/>
      <c r="C103" s="65"/>
      <c r="D103" s="65"/>
      <c r="E103" s="65"/>
      <c r="F103" s="65"/>
      <c r="G103" s="65"/>
      <c r="H103" s="322" t="s">
        <v>1011</v>
      </c>
      <c r="I103" s="332"/>
      <c r="J103" s="332"/>
      <c r="K103" s="332"/>
      <c r="L103" s="62" t="s">
        <v>183</v>
      </c>
      <c r="M103" s="445" t="s">
        <v>1005</v>
      </c>
      <c r="N103" s="177"/>
      <c r="O103" s="62" t="s">
        <v>163</v>
      </c>
      <c r="P103" s="313"/>
      <c r="Q103" s="318" t="s">
        <v>33</v>
      </c>
      <c r="R103" s="313"/>
      <c r="S103" s="313"/>
      <c r="T103" s="313"/>
      <c r="U103" s="313"/>
      <c r="V103" s="313"/>
      <c r="W103" t="b">
        <f t="shared" si="2"/>
        <v>0</v>
      </c>
      <c r="X103" s="384"/>
    </row>
    <row r="104" outlineLevel="1">
      <c r="A104" s="16"/>
      <c r="B104" s="449"/>
      <c r="C104" s="65"/>
      <c r="D104" s="65"/>
      <c r="E104" s="65"/>
      <c r="F104" s="65"/>
      <c r="G104" s="65"/>
      <c r="H104" s="492" t="s">
        <v>1012</v>
      </c>
      <c r="I104" s="332"/>
      <c r="J104" s="332"/>
      <c r="K104" s="332"/>
      <c r="L104" s="62" t="s">
        <v>183</v>
      </c>
      <c r="M104" s="445" t="s">
        <v>1005</v>
      </c>
      <c r="N104" s="177"/>
      <c r="O104" s="55" t="s">
        <v>163</v>
      </c>
      <c r="P104" s="313"/>
      <c r="Q104" s="318" t="s">
        <v>33</v>
      </c>
      <c r="R104" s="313"/>
      <c r="S104" s="313"/>
      <c r="T104" s="313"/>
      <c r="U104" s="313"/>
      <c r="V104" s="313"/>
      <c r="W104" t="b">
        <f t="shared" si="2"/>
        <v>0</v>
      </c>
      <c r="X104" s="384"/>
    </row>
    <row r="105" outlineLevel="1">
      <c r="A105" s="16"/>
      <c r="B105" s="449"/>
      <c r="C105" s="65"/>
      <c r="D105" s="65"/>
      <c r="E105" s="65"/>
      <c r="F105" s="65"/>
      <c r="G105" s="65"/>
      <c r="H105" s="322" t="s">
        <v>1013</v>
      </c>
      <c r="I105" s="332"/>
      <c r="J105" s="332"/>
      <c r="K105" s="332"/>
      <c r="L105" s="62" t="s">
        <v>183</v>
      </c>
      <c r="M105" s="445" t="s">
        <v>1005</v>
      </c>
      <c r="N105" s="177"/>
      <c r="O105" s="131" t="s">
        <v>163</v>
      </c>
      <c r="P105" s="313"/>
      <c r="Q105" s="318" t="s">
        <v>33</v>
      </c>
      <c r="R105" s="313"/>
      <c r="S105" s="313"/>
      <c r="T105" s="313"/>
      <c r="U105" s="313"/>
      <c r="V105" s="313"/>
      <c r="W105" t="b">
        <f t="shared" si="2"/>
        <v>0</v>
      </c>
      <c r="X105" s="384"/>
    </row>
    <row r="106" outlineLevel="1">
      <c r="A106" s="16"/>
      <c r="B106" s="449"/>
      <c r="C106" s="65"/>
      <c r="D106" s="65"/>
      <c r="E106" s="65"/>
      <c r="F106" s="65"/>
      <c r="G106" s="65"/>
      <c r="H106" s="322" t="s">
        <v>1014</v>
      </c>
      <c r="I106" s="332"/>
      <c r="J106" s="332"/>
      <c r="K106" s="332"/>
      <c r="L106" s="62" t="s">
        <v>183</v>
      </c>
      <c r="M106" s="445" t="s">
        <v>1005</v>
      </c>
      <c r="N106" s="177"/>
      <c r="O106" s="400" t="s">
        <v>163</v>
      </c>
      <c r="P106" s="313"/>
      <c r="Q106" s="313"/>
      <c r="R106" s="313"/>
      <c r="S106" s="313"/>
      <c r="T106" s="313"/>
      <c r="U106" s="313"/>
      <c r="V106" s="313"/>
      <c r="W106" t="b">
        <f t="shared" si="2"/>
        <v>0</v>
      </c>
      <c r="X106" s="384"/>
    </row>
    <row r="107" outlineLevel="1">
      <c r="A107" s="16"/>
      <c r="B107" s="449"/>
      <c r="C107" s="65"/>
      <c r="D107" s="65"/>
      <c r="E107" s="65"/>
      <c r="F107" s="65"/>
      <c r="G107" s="65"/>
      <c r="H107" s="492" t="s">
        <v>1015</v>
      </c>
      <c r="I107" s="332"/>
      <c r="J107" s="332"/>
      <c r="K107" s="332"/>
      <c r="L107" s="134" t="s">
        <v>406</v>
      </c>
      <c r="M107" s="176" t="s">
        <v>1016</v>
      </c>
      <c r="N107" s="177"/>
      <c r="O107" s="131" t="s">
        <v>228</v>
      </c>
      <c r="P107" s="313"/>
      <c r="Q107" s="318" t="s">
        <v>33</v>
      </c>
      <c r="R107" s="313"/>
      <c r="S107" s="313"/>
      <c r="T107" s="313"/>
      <c r="U107" s="313"/>
      <c r="V107" s="313"/>
      <c r="W107" t="b">
        <f t="shared" si="2"/>
        <v>0</v>
      </c>
      <c r="X107" s="384"/>
    </row>
    <row r="108" outlineLevel="1">
      <c r="A108" s="16"/>
      <c r="B108" s="449"/>
      <c r="C108" s="65"/>
      <c r="D108" s="65"/>
      <c r="E108" s="65"/>
      <c r="F108" s="65"/>
      <c r="G108" s="65"/>
      <c r="H108" s="322" t="s">
        <v>1017</v>
      </c>
      <c r="I108" s="332"/>
      <c r="J108" s="332"/>
      <c r="K108" s="332"/>
      <c r="L108" s="134" t="s">
        <v>406</v>
      </c>
      <c r="M108" s="176" t="s">
        <v>1016</v>
      </c>
      <c r="N108" s="177"/>
      <c r="O108" s="62" t="s">
        <v>81</v>
      </c>
      <c r="P108" s="313"/>
      <c r="Q108" s="318" t="s">
        <v>33</v>
      </c>
      <c r="R108" s="313"/>
      <c r="S108" s="313"/>
      <c r="T108" s="313"/>
      <c r="U108" s="313"/>
      <c r="V108" s="313"/>
      <c r="W108" t="b">
        <f t="shared" si="2"/>
        <v>0</v>
      </c>
      <c r="X108" s="384"/>
    </row>
    <row r="109" outlineLevel="1">
      <c r="A109" s="16"/>
      <c r="B109" s="449"/>
      <c r="C109" s="65"/>
      <c r="D109" s="65"/>
      <c r="E109" s="65"/>
      <c r="F109" s="65"/>
      <c r="G109" s="65"/>
      <c r="H109" s="492" t="s">
        <v>1018</v>
      </c>
      <c r="I109" s="332"/>
      <c r="J109" s="332"/>
      <c r="K109" s="332"/>
      <c r="L109" s="134" t="s">
        <v>406</v>
      </c>
      <c r="M109" s="176" t="s">
        <v>1016</v>
      </c>
      <c r="N109" s="177"/>
      <c r="O109" s="62" t="s">
        <v>81</v>
      </c>
      <c r="P109" s="313"/>
      <c r="Q109" s="318" t="s">
        <v>33</v>
      </c>
      <c r="R109" s="313"/>
      <c r="S109" s="313"/>
      <c r="T109" s="313"/>
      <c r="U109" s="313"/>
      <c r="V109" s="313"/>
      <c r="W109" t="b">
        <f t="shared" si="2"/>
        <v>0</v>
      </c>
      <c r="X109" s="384"/>
    </row>
    <row r="110" outlineLevel="1">
      <c r="A110" s="16"/>
      <c r="B110" s="449"/>
      <c r="C110" s="65"/>
      <c r="D110" s="65"/>
      <c r="E110" s="65"/>
      <c r="F110" s="65"/>
      <c r="G110" s="65"/>
      <c r="H110" s="322" t="s">
        <v>1019</v>
      </c>
      <c r="I110" s="332"/>
      <c r="J110" s="332"/>
      <c r="K110" s="332"/>
      <c r="L110" s="134" t="s">
        <v>406</v>
      </c>
      <c r="M110" s="176" t="s">
        <v>1016</v>
      </c>
      <c r="N110" s="177"/>
      <c r="O110" s="62" t="s">
        <v>81</v>
      </c>
      <c r="P110" s="313"/>
      <c r="Q110" s="318" t="s">
        <v>33</v>
      </c>
      <c r="R110" s="313"/>
      <c r="S110" s="313"/>
      <c r="T110" s="313"/>
      <c r="U110" s="313"/>
      <c r="V110" s="313"/>
      <c r="W110" t="b">
        <f t="shared" si="2"/>
        <v>0</v>
      </c>
      <c r="X110" s="384"/>
    </row>
    <row r="111" outlineLevel="1">
      <c r="A111" s="16"/>
      <c r="B111" s="449"/>
      <c r="C111" s="65"/>
      <c r="D111" s="65"/>
      <c r="E111" s="65"/>
      <c r="F111" s="65"/>
      <c r="G111" s="65"/>
      <c r="H111" s="327" t="s">
        <v>1020</v>
      </c>
      <c r="I111" s="332"/>
      <c r="J111" s="332"/>
      <c r="K111" s="332"/>
      <c r="L111" s="134" t="s">
        <v>406</v>
      </c>
      <c r="M111" s="176" t="s">
        <v>1016</v>
      </c>
      <c r="N111" s="177"/>
      <c r="O111" s="62" t="s">
        <v>81</v>
      </c>
      <c r="P111" s="313"/>
      <c r="Q111" s="318" t="s">
        <v>33</v>
      </c>
      <c r="R111" s="313"/>
      <c r="S111" s="313"/>
      <c r="T111" s="313"/>
      <c r="U111" s="313"/>
      <c r="V111" s="313"/>
      <c r="W111" t="b">
        <f t="shared" si="2"/>
        <v>0</v>
      </c>
      <c r="X111" s="384"/>
    </row>
    <row r="112" outlineLevel="1">
      <c r="A112" s="16"/>
      <c r="B112" s="449"/>
      <c r="C112" s="65"/>
      <c r="D112" s="65"/>
      <c r="E112" s="65"/>
      <c r="F112" s="65"/>
      <c r="G112" s="65"/>
      <c r="H112" s="322" t="s">
        <v>1021</v>
      </c>
      <c r="I112" s="332"/>
      <c r="J112" s="332"/>
      <c r="K112" s="332"/>
      <c r="L112" s="134" t="s">
        <v>406</v>
      </c>
      <c r="M112" s="176" t="s">
        <v>1016</v>
      </c>
      <c r="N112" s="177"/>
      <c r="O112" s="62" t="s">
        <v>81</v>
      </c>
      <c r="P112" s="313"/>
      <c r="Q112" s="318" t="s">
        <v>33</v>
      </c>
      <c r="R112" s="313"/>
      <c r="S112" s="313"/>
      <c r="T112" s="313"/>
      <c r="U112" s="313"/>
      <c r="V112" s="313"/>
      <c r="W112" t="b">
        <f t="shared" si="2"/>
        <v>0</v>
      </c>
      <c r="X112" s="384"/>
    </row>
    <row r="113" outlineLevel="1">
      <c r="A113" s="16"/>
      <c r="B113" s="449"/>
      <c r="C113" s="65"/>
      <c r="D113" s="27"/>
      <c r="E113" s="27"/>
      <c r="F113" s="27"/>
      <c r="G113" s="27"/>
      <c r="H113" s="322" t="s">
        <v>1022</v>
      </c>
      <c r="I113" s="332"/>
      <c r="J113" s="332"/>
      <c r="K113" s="332"/>
      <c r="L113" s="134" t="s">
        <v>406</v>
      </c>
      <c r="M113" s="176" t="s">
        <v>1016</v>
      </c>
      <c r="N113" s="177"/>
      <c r="O113" s="131" t="s">
        <v>563</v>
      </c>
      <c r="P113" s="313"/>
      <c r="Q113" s="318" t="s">
        <v>33</v>
      </c>
      <c r="R113" s="313"/>
      <c r="S113" s="313"/>
      <c r="T113" s="313"/>
      <c r="U113" s="313"/>
      <c r="V113" s="313"/>
      <c r="W113" t="b">
        <f t="shared" si="2"/>
        <v>0</v>
      </c>
      <c r="X113" s="384"/>
    </row>
    <row r="114" outlineLevel="1">
      <c r="A114" s="16"/>
      <c r="B114" s="449"/>
      <c r="C114" s="55" t="s">
        <v>1023</v>
      </c>
      <c r="D114" s="182" t="s">
        <v>1024</v>
      </c>
      <c r="E114" s="55"/>
      <c r="F114" s="55"/>
      <c r="G114" s="55"/>
      <c r="H114" s="322"/>
      <c r="I114" s="332"/>
      <c r="J114" s="332"/>
      <c r="K114" s="332"/>
      <c r="L114" s="62"/>
      <c r="M114" s="433"/>
      <c r="N114" s="177"/>
      <c r="O114" s="55"/>
      <c r="P114" s="313"/>
      <c r="Q114" s="313"/>
      <c r="R114" s="313"/>
      <c r="S114" s="313"/>
      <c r="T114" s="313"/>
      <c r="U114" s="313"/>
      <c r="V114" s="313"/>
      <c r="W114" t="b">
        <f t="shared" si="2"/>
        <v>0</v>
      </c>
      <c r="X114" s="384"/>
    </row>
    <row r="115" outlineLevel="1">
      <c r="A115" s="16"/>
      <c r="B115" s="459"/>
      <c r="C115" s="62" t="s">
        <v>1025</v>
      </c>
      <c r="D115" s="500" t="s">
        <v>1026</v>
      </c>
      <c r="E115" s="372"/>
      <c r="F115" s="372"/>
      <c r="G115" s="372"/>
      <c r="H115" s="369"/>
      <c r="I115" s="332"/>
      <c r="J115" s="332"/>
      <c r="K115" s="332"/>
      <c r="L115" s="333"/>
      <c r="M115" s="441"/>
      <c r="N115" s="177"/>
      <c r="O115" s="55"/>
      <c r="P115" s="313"/>
      <c r="Q115" s="313"/>
      <c r="R115" s="313"/>
      <c r="S115" s="313"/>
      <c r="T115" s="313"/>
      <c r="U115" s="313"/>
      <c r="V115" s="313"/>
      <c r="W115" t="b">
        <f t="shared" si="2"/>
        <v>0</v>
      </c>
      <c r="X115" s="384"/>
    </row>
    <row r="116" outlineLevel="1">
      <c r="A116" s="16"/>
      <c r="B116" s="449"/>
      <c r="C116" s="62" t="s">
        <v>1027</v>
      </c>
      <c r="D116" s="501" t="s">
        <v>1028</v>
      </c>
      <c r="E116" s="62"/>
      <c r="F116" s="81" t="s">
        <v>1029</v>
      </c>
      <c r="G116" s="62"/>
      <c r="H116" s="322"/>
      <c r="I116" s="332"/>
      <c r="J116" s="332"/>
      <c r="K116" s="332"/>
      <c r="L116" s="333"/>
      <c r="M116" s="441"/>
      <c r="N116" s="177"/>
      <c r="O116" s="452"/>
      <c r="P116" s="313"/>
      <c r="Q116" s="313"/>
      <c r="R116" s="313"/>
      <c r="S116" s="313"/>
      <c r="T116" s="313"/>
      <c r="U116" s="313"/>
      <c r="V116" s="313"/>
      <c r="W116" t="b">
        <f t="shared" si="2"/>
        <v>0</v>
      </c>
      <c r="X116" s="384"/>
    </row>
    <row r="117">
      <c r="B117" s="43" t="s">
        <v>1030</v>
      </c>
      <c r="C117" s="357"/>
      <c r="D117" s="357"/>
      <c r="E117" s="357"/>
      <c r="F117" s="357"/>
      <c r="G117" s="357"/>
      <c r="H117" s="357"/>
      <c r="I117" s="442"/>
      <c r="J117" s="442"/>
      <c r="K117" s="442"/>
      <c r="L117" s="443"/>
      <c r="M117" s="443"/>
      <c r="N117" s="456"/>
      <c r="O117" s="502"/>
      <c r="P117" s="348"/>
      <c r="Q117" s="348"/>
      <c r="R117" s="348"/>
      <c r="S117" s="348"/>
      <c r="T117" s="348"/>
      <c r="U117" s="348"/>
      <c r="V117" s="348"/>
      <c r="W117" t="b">
        <f t="shared" si="2"/>
        <v>0</v>
      </c>
      <c r="X117" s="384"/>
    </row>
    <row r="118" outlineLevel="1">
      <c r="A118" s="16"/>
      <c r="B118" s="459"/>
      <c r="C118" s="62" t="s">
        <v>1031</v>
      </c>
      <c r="D118" s="501" t="s">
        <v>1028</v>
      </c>
      <c r="E118" s="62"/>
      <c r="F118" s="81" t="s">
        <v>1032</v>
      </c>
      <c r="G118" s="62"/>
      <c r="H118" s="451"/>
      <c r="I118" s="332"/>
      <c r="J118" s="332"/>
      <c r="K118" s="332"/>
      <c r="L118" s="333"/>
      <c r="M118" s="441"/>
      <c r="N118" s="177"/>
      <c r="O118" s="452"/>
      <c r="P118" s="313"/>
      <c r="Q118" s="313"/>
      <c r="R118" s="313"/>
      <c r="S118" s="313"/>
      <c r="T118" s="313"/>
      <c r="U118" s="313"/>
      <c r="V118" s="313"/>
      <c r="W118" t="b">
        <f t="shared" si="2"/>
        <v>0</v>
      </c>
      <c r="X118" s="384"/>
    </row>
    <row r="119" outlineLevel="1">
      <c r="A119" s="16"/>
      <c r="B119" s="449"/>
      <c r="C119" s="62"/>
      <c r="D119" s="62"/>
      <c r="E119" s="62"/>
      <c r="F119" s="62"/>
      <c r="G119" s="62"/>
      <c r="H119" s="322" t="s">
        <v>1033</v>
      </c>
      <c r="I119" s="332"/>
      <c r="J119" s="332"/>
      <c r="K119" s="332"/>
      <c r="L119" s="55" t="s">
        <v>545</v>
      </c>
      <c r="M119" s="52" t="s">
        <v>1034</v>
      </c>
      <c r="N119" s="177"/>
      <c r="O119" s="62" t="s">
        <v>228</v>
      </c>
      <c r="P119" s="313"/>
      <c r="Q119" s="313"/>
      <c r="R119" s="313"/>
      <c r="S119" s="313"/>
      <c r="T119" s="313"/>
      <c r="U119" s="313"/>
      <c r="V119" s="313"/>
      <c r="W119" t="b">
        <f t="shared" si="2"/>
        <v>0</v>
      </c>
      <c r="X119" s="384"/>
    </row>
    <row r="120" outlineLevel="1">
      <c r="A120" s="16"/>
      <c r="B120" s="449"/>
      <c r="C120" s="68" t="s">
        <v>1035</v>
      </c>
      <c r="D120" s="501" t="s">
        <v>1036</v>
      </c>
      <c r="E120" s="237" t="s">
        <v>1037</v>
      </c>
      <c r="F120" s="455"/>
      <c r="G120" s="455"/>
      <c r="H120" s="369" t="s">
        <v>1038</v>
      </c>
      <c r="I120" s="332"/>
      <c r="J120" s="332"/>
      <c r="K120" s="332"/>
      <c r="L120" s="62" t="s">
        <v>98</v>
      </c>
      <c r="M120" s="52" t="s">
        <v>1039</v>
      </c>
      <c r="N120" s="177"/>
      <c r="O120" s="62" t="s">
        <v>228</v>
      </c>
      <c r="P120" s="313"/>
      <c r="Q120" s="313"/>
      <c r="R120" s="313"/>
      <c r="S120" s="313"/>
      <c r="T120" s="313"/>
      <c r="U120" s="313"/>
      <c r="V120" s="313"/>
      <c r="W120" t="b">
        <f t="shared" si="2"/>
        <v>1</v>
      </c>
      <c r="X120" s="384"/>
    </row>
    <row r="121" outlineLevel="1">
      <c r="A121" s="16"/>
      <c r="B121" s="449"/>
      <c r="C121" s="27"/>
      <c r="E121" s="27"/>
      <c r="F121" s="27"/>
      <c r="G121" s="27"/>
      <c r="H121" s="322" t="s">
        <v>1040</v>
      </c>
      <c r="I121" s="332"/>
      <c r="J121" s="332"/>
      <c r="K121" s="332"/>
      <c r="L121" s="62" t="s">
        <v>632</v>
      </c>
      <c r="M121" s="74" t="s">
        <v>1041</v>
      </c>
      <c r="N121" s="177"/>
      <c r="O121" s="503" t="s">
        <v>81</v>
      </c>
      <c r="P121" s="313"/>
      <c r="Q121" s="313"/>
      <c r="R121" s="313"/>
      <c r="S121" s="313"/>
      <c r="T121" s="313"/>
      <c r="U121" s="313"/>
      <c r="V121" s="313"/>
      <c r="W121" t="b">
        <f t="shared" si="2"/>
        <v>0</v>
      </c>
      <c r="X121" s="384"/>
    </row>
    <row r="122" outlineLevel="1">
      <c r="A122" s="504"/>
      <c r="B122" s="449"/>
      <c r="C122" s="53" t="s">
        <v>1042</v>
      </c>
      <c r="D122" s="505" t="s">
        <v>1043</v>
      </c>
      <c r="E122" s="59"/>
      <c r="F122" s="506" t="s">
        <v>1044</v>
      </c>
      <c r="G122" s="53"/>
      <c r="H122" s="322"/>
      <c r="I122" s="332"/>
      <c r="J122" s="332"/>
      <c r="K122" s="332"/>
      <c r="L122" s="333"/>
      <c r="M122" s="333"/>
      <c r="N122" s="177"/>
      <c r="O122" s="507"/>
      <c r="P122" s="313"/>
      <c r="Q122" s="313"/>
      <c r="R122" s="313"/>
      <c r="S122" s="313"/>
      <c r="T122" s="313"/>
      <c r="U122" s="313"/>
      <c r="V122" s="313"/>
      <c r="W122" t="b">
        <f t="shared" si="2"/>
        <v>0</v>
      </c>
      <c r="X122" s="384"/>
    </row>
    <row r="123" outlineLevel="1">
      <c r="A123" s="16"/>
      <c r="B123" s="449"/>
      <c r="C123" s="62" t="s">
        <v>1045</v>
      </c>
      <c r="D123" s="263" t="s">
        <v>1046</v>
      </c>
      <c r="E123" s="62"/>
      <c r="F123" s="62"/>
      <c r="G123" s="62"/>
      <c r="H123" s="369" t="s">
        <v>1047</v>
      </c>
      <c r="I123" s="332"/>
      <c r="J123" s="332"/>
      <c r="K123" s="332"/>
      <c r="L123" s="53" t="s">
        <v>70</v>
      </c>
      <c r="M123" s="52" t="s">
        <v>1048</v>
      </c>
      <c r="N123" s="177"/>
      <c r="O123" s="62" t="s">
        <v>228</v>
      </c>
      <c r="P123" s="313"/>
      <c r="Q123" s="313"/>
      <c r="R123" s="313"/>
      <c r="S123" s="313"/>
      <c r="T123" s="313"/>
      <c r="U123" s="313"/>
      <c r="V123" s="313"/>
      <c r="W123" t="b">
        <f t="shared" si="2"/>
        <v>1</v>
      </c>
      <c r="X123" s="384"/>
    </row>
    <row r="124" outlineLevel="1">
      <c r="A124" s="16"/>
      <c r="B124" s="449"/>
      <c r="C124" s="62" t="s">
        <v>1049</v>
      </c>
      <c r="D124" s="263" t="s">
        <v>1046</v>
      </c>
      <c r="E124" s="176" t="s">
        <v>1037</v>
      </c>
      <c r="F124" s="62"/>
      <c r="G124" s="62"/>
      <c r="H124" s="322" t="s">
        <v>1050</v>
      </c>
      <c r="I124" s="332"/>
      <c r="J124" s="332"/>
      <c r="K124" s="332"/>
      <c r="L124" s="62" t="s">
        <v>98</v>
      </c>
      <c r="M124" s="52" t="s">
        <v>1039</v>
      </c>
      <c r="N124" s="177"/>
      <c r="O124" s="450" t="s">
        <v>971</v>
      </c>
      <c r="P124" s="313"/>
      <c r="Q124" s="313"/>
      <c r="R124" s="313"/>
      <c r="S124" s="313"/>
      <c r="T124" s="313"/>
      <c r="U124" s="313"/>
      <c r="V124" s="313"/>
      <c r="W124" t="b">
        <f t="shared" si="2"/>
        <v>1</v>
      </c>
      <c r="X124" s="384"/>
    </row>
    <row r="125" outlineLevel="1">
      <c r="A125" s="16"/>
      <c r="B125" s="449"/>
      <c r="C125" s="400" t="s">
        <v>1051</v>
      </c>
      <c r="D125" s="263" t="s">
        <v>1046</v>
      </c>
      <c r="E125" s="400"/>
      <c r="F125" s="400"/>
      <c r="G125" s="400"/>
      <c r="H125" s="322" t="s">
        <v>1052</v>
      </c>
      <c r="I125" s="332"/>
      <c r="J125" s="332"/>
      <c r="K125" s="332"/>
      <c r="L125" s="62" t="s">
        <v>98</v>
      </c>
      <c r="M125" s="52" t="s">
        <v>1039</v>
      </c>
      <c r="N125" s="177"/>
      <c r="O125" s="62" t="s">
        <v>100</v>
      </c>
      <c r="P125" s="313"/>
      <c r="Q125" s="313"/>
      <c r="R125" s="313"/>
      <c r="S125" s="313"/>
      <c r="T125" s="313"/>
      <c r="U125" s="313"/>
      <c r="V125" s="313"/>
      <c r="W125" t="b">
        <f t="shared" si="2"/>
        <v>1</v>
      </c>
      <c r="X125" s="384"/>
    </row>
    <row r="126" outlineLevel="1">
      <c r="A126" s="16"/>
      <c r="B126" s="129"/>
      <c r="C126" s="400" t="s">
        <v>1053</v>
      </c>
      <c r="D126" s="263" t="s">
        <v>1046</v>
      </c>
      <c r="E126" s="176" t="s">
        <v>1054</v>
      </c>
      <c r="F126" s="81" t="s">
        <v>1055</v>
      </c>
      <c r="G126" s="400"/>
      <c r="H126" s="508"/>
      <c r="I126" s="332"/>
      <c r="J126" s="332"/>
      <c r="K126" s="332"/>
      <c r="L126" s="333"/>
      <c r="M126" s="441"/>
      <c r="N126" s="59"/>
      <c r="O126" s="478"/>
      <c r="P126" s="313"/>
      <c r="Q126" s="313"/>
      <c r="R126" s="313"/>
      <c r="S126" s="313"/>
      <c r="T126" s="313"/>
      <c r="U126" s="313"/>
      <c r="V126" s="313"/>
      <c r="W126" t="b">
        <f t="shared" si="2"/>
        <v>0</v>
      </c>
      <c r="X126" s="384"/>
    </row>
    <row r="127" outlineLevel="1">
      <c r="A127" s="16"/>
      <c r="B127" s="129"/>
      <c r="C127" s="161"/>
      <c r="D127" s="82"/>
      <c r="E127" s="82"/>
      <c r="F127" s="82"/>
      <c r="G127" s="82"/>
      <c r="H127" s="509" t="s">
        <v>1056</v>
      </c>
      <c r="I127" s="332"/>
      <c r="J127" s="332"/>
      <c r="K127" s="332"/>
      <c r="L127" s="55" t="s">
        <v>545</v>
      </c>
      <c r="M127" s="52" t="s">
        <v>1057</v>
      </c>
      <c r="N127" s="59"/>
      <c r="O127" s="183" t="s">
        <v>971</v>
      </c>
      <c r="P127" s="313"/>
      <c r="Q127" s="313"/>
      <c r="R127" s="313"/>
      <c r="S127" s="313"/>
      <c r="T127" s="313"/>
      <c r="U127" s="313"/>
      <c r="V127" s="313"/>
      <c r="W127" t="b">
        <f t="shared" si="2"/>
        <v>0</v>
      </c>
      <c r="X127" s="384"/>
    </row>
    <row r="128" outlineLevel="1">
      <c r="A128" s="16"/>
      <c r="B128" s="129"/>
      <c r="C128" s="65"/>
      <c r="D128" s="82"/>
      <c r="E128" s="82"/>
      <c r="F128" s="82"/>
      <c r="G128" s="82"/>
      <c r="H128" s="54" t="s">
        <v>1058</v>
      </c>
      <c r="I128" s="332"/>
      <c r="J128" s="332"/>
      <c r="K128" s="332"/>
      <c r="L128" s="55" t="s">
        <v>545</v>
      </c>
      <c r="M128" s="52" t="s">
        <v>1057</v>
      </c>
      <c r="N128" s="59"/>
      <c r="O128" s="183" t="s">
        <v>971</v>
      </c>
      <c r="P128" s="313"/>
      <c r="Q128" s="313"/>
      <c r="R128" s="313"/>
      <c r="S128" s="313"/>
      <c r="T128" s="313"/>
      <c r="U128" s="313"/>
      <c r="V128" s="313"/>
      <c r="W128" t="b">
        <f t="shared" si="2"/>
        <v>0</v>
      </c>
      <c r="X128" s="384"/>
    </row>
    <row r="129" outlineLevel="1">
      <c r="A129" s="16"/>
      <c r="B129" s="129"/>
      <c r="C129" s="27"/>
      <c r="D129" s="82"/>
      <c r="E129" s="82"/>
      <c r="F129" s="82"/>
      <c r="G129" s="82"/>
      <c r="H129" s="54" t="s">
        <v>1059</v>
      </c>
      <c r="I129" s="332"/>
      <c r="J129" s="332"/>
      <c r="K129" s="332"/>
      <c r="L129" s="55" t="s">
        <v>545</v>
      </c>
      <c r="M129" s="52" t="s">
        <v>1057</v>
      </c>
      <c r="N129" s="59"/>
      <c r="O129" s="183" t="s">
        <v>971</v>
      </c>
      <c r="P129" s="313"/>
      <c r="Q129" s="313"/>
      <c r="R129" s="313"/>
      <c r="S129" s="313"/>
      <c r="T129" s="313"/>
      <c r="U129" s="313"/>
      <c r="V129" s="313"/>
      <c r="W129" t="b">
        <f t="shared" si="2"/>
        <v>0</v>
      </c>
      <c r="X129" s="384"/>
    </row>
    <row r="130" outlineLevel="1">
      <c r="A130" s="16"/>
      <c r="B130" s="129"/>
      <c r="C130" s="53" t="s">
        <v>1060</v>
      </c>
      <c r="D130" s="500" t="s">
        <v>1061</v>
      </c>
      <c r="E130" s="53"/>
      <c r="F130" s="53"/>
      <c r="G130" s="53"/>
      <c r="H130" s="54"/>
      <c r="I130" s="332"/>
      <c r="J130" s="332"/>
      <c r="K130" s="332"/>
      <c r="L130" s="333"/>
      <c r="M130" s="441"/>
      <c r="N130" s="59"/>
      <c r="O130" s="62"/>
      <c r="P130" s="313"/>
      <c r="Q130" s="313"/>
      <c r="R130" s="313"/>
      <c r="S130" s="313"/>
      <c r="T130" s="313"/>
      <c r="U130" s="313"/>
      <c r="V130" s="313"/>
      <c r="W130" t="b">
        <f t="shared" si="2"/>
        <v>0</v>
      </c>
      <c r="X130" s="384"/>
    </row>
    <row r="131" outlineLevel="1">
      <c r="A131" s="16"/>
      <c r="B131" s="129"/>
      <c r="C131" s="53" t="s">
        <v>1062</v>
      </c>
      <c r="D131" s="501" t="s">
        <v>1036</v>
      </c>
      <c r="E131" s="176" t="s">
        <v>1037</v>
      </c>
      <c r="F131" s="53"/>
      <c r="G131" s="53"/>
      <c r="H131" s="101" t="s">
        <v>1063</v>
      </c>
      <c r="I131" s="332"/>
      <c r="J131" s="332"/>
      <c r="K131" s="332"/>
      <c r="L131" s="62" t="s">
        <v>632</v>
      </c>
      <c r="M131" s="74" t="s">
        <v>1041</v>
      </c>
      <c r="N131" s="59"/>
      <c r="O131" s="64" t="s">
        <v>81</v>
      </c>
      <c r="P131" s="313"/>
      <c r="Q131" s="313"/>
      <c r="R131" s="313"/>
      <c r="S131" s="313"/>
      <c r="T131" s="313"/>
      <c r="U131" s="313"/>
      <c r="V131" s="313"/>
      <c r="W131" t="b">
        <f t="shared" si="2"/>
        <v>1</v>
      </c>
      <c r="X131" s="384"/>
    </row>
    <row r="132" outlineLevel="1">
      <c r="A132" s="16"/>
      <c r="B132" s="129"/>
      <c r="C132" s="53" t="s">
        <v>1064</v>
      </c>
      <c r="D132" s="263" t="s">
        <v>1036</v>
      </c>
      <c r="E132" s="53"/>
      <c r="F132" s="53"/>
      <c r="G132" s="53"/>
      <c r="H132" s="54" t="s">
        <v>1065</v>
      </c>
      <c r="I132" s="332"/>
      <c r="J132" s="332"/>
      <c r="K132" s="332"/>
      <c r="L132" s="62" t="s">
        <v>98</v>
      </c>
      <c r="M132" s="52" t="s">
        <v>1039</v>
      </c>
      <c r="N132" s="59"/>
      <c r="O132" s="62" t="s">
        <v>163</v>
      </c>
      <c r="P132" s="313"/>
      <c r="Q132" s="313"/>
      <c r="R132" s="313"/>
      <c r="S132" s="313"/>
      <c r="T132" s="313"/>
      <c r="U132" s="313"/>
      <c r="V132" s="313"/>
      <c r="W132" t="b">
        <f t="shared" si="2"/>
        <v>1</v>
      </c>
      <c r="X132" s="384"/>
    </row>
    <row r="133" outlineLevel="1">
      <c r="A133" s="16"/>
      <c r="B133" s="129"/>
      <c r="C133" s="107" t="s">
        <v>1066</v>
      </c>
      <c r="D133" s="263" t="s">
        <v>1067</v>
      </c>
      <c r="E133" s="107"/>
      <c r="F133" s="107"/>
      <c r="G133" s="107"/>
      <c r="H133" s="508"/>
      <c r="I133" s="332"/>
      <c r="J133" s="332"/>
      <c r="K133" s="332"/>
      <c r="L133" s="333"/>
      <c r="M133" s="441"/>
      <c r="N133" s="59"/>
      <c r="O133" s="478"/>
      <c r="P133" s="313"/>
      <c r="Q133" s="313"/>
      <c r="R133" s="313"/>
      <c r="S133" s="313"/>
      <c r="T133" s="313"/>
      <c r="U133" s="313"/>
      <c r="V133" s="313"/>
      <c r="W133" t="b">
        <f t="shared" si="2"/>
        <v>0</v>
      </c>
      <c r="X133" s="384"/>
    </row>
    <row r="134" outlineLevel="1">
      <c r="A134" s="16"/>
      <c r="B134" s="129"/>
      <c r="C134" s="53" t="s">
        <v>1068</v>
      </c>
      <c r="D134" s="263" t="s">
        <v>1067</v>
      </c>
      <c r="E134" s="53"/>
      <c r="F134" s="53"/>
      <c r="G134" s="53"/>
      <c r="H134" s="54"/>
      <c r="I134" s="332"/>
      <c r="J134" s="332"/>
      <c r="K134" s="332"/>
      <c r="L134" s="333"/>
      <c r="M134" s="441"/>
      <c r="N134" s="59"/>
      <c r="O134" s="478"/>
      <c r="P134" s="313"/>
      <c r="Q134" s="313"/>
      <c r="R134" s="313"/>
      <c r="S134" s="313"/>
      <c r="T134" s="313"/>
      <c r="U134" s="313"/>
      <c r="V134" s="313"/>
      <c r="W134" t="b">
        <f t="shared" si="2"/>
        <v>0</v>
      </c>
      <c r="X134" s="384"/>
    </row>
    <row r="135" outlineLevel="1">
      <c r="A135" s="16"/>
      <c r="B135" s="129"/>
      <c r="C135" s="53" t="s">
        <v>1069</v>
      </c>
      <c r="D135" s="263" t="s">
        <v>1067</v>
      </c>
      <c r="E135" s="53"/>
      <c r="F135" s="53"/>
      <c r="G135" s="53"/>
      <c r="H135" s="510"/>
      <c r="I135" s="332"/>
      <c r="J135" s="332"/>
      <c r="K135" s="332"/>
      <c r="L135" s="333"/>
      <c r="M135" s="441"/>
      <c r="N135" s="59"/>
      <c r="O135" s="478"/>
      <c r="P135" s="313"/>
      <c r="Q135" s="313"/>
      <c r="R135" s="313"/>
      <c r="S135" s="313"/>
      <c r="T135" s="313"/>
      <c r="U135" s="313"/>
      <c r="V135" s="313"/>
      <c r="W135" t="b">
        <f t="shared" si="2"/>
        <v>0</v>
      </c>
      <c r="X135" s="384"/>
    </row>
    <row r="136" outlineLevel="1">
      <c r="A136" s="16"/>
      <c r="B136" s="129"/>
      <c r="C136" s="53" t="s">
        <v>1070</v>
      </c>
      <c r="D136" s="263" t="s">
        <v>1067</v>
      </c>
      <c r="E136" s="53"/>
      <c r="F136" s="53"/>
      <c r="G136" s="53"/>
      <c r="H136" s="510"/>
      <c r="I136" s="332"/>
      <c r="J136" s="332"/>
      <c r="K136" s="332"/>
      <c r="L136" s="333"/>
      <c r="M136" s="441"/>
      <c r="N136" s="59"/>
      <c r="O136" s="478"/>
      <c r="P136" s="313"/>
      <c r="Q136" s="313"/>
      <c r="R136" s="313"/>
      <c r="S136" s="313"/>
      <c r="T136" s="313"/>
      <c r="U136" s="313"/>
      <c r="V136" s="313"/>
      <c r="W136" t="b">
        <f t="shared" si="2"/>
        <v>0</v>
      </c>
      <c r="X136" s="384"/>
    </row>
    <row r="137" outlineLevel="1">
      <c r="A137" s="16"/>
      <c r="B137" s="129"/>
      <c r="C137" s="53" t="s">
        <v>1071</v>
      </c>
      <c r="D137" s="263" t="s">
        <v>1067</v>
      </c>
      <c r="E137" s="53"/>
      <c r="F137" s="53"/>
      <c r="G137" s="53"/>
      <c r="H137" s="510"/>
      <c r="I137" s="332"/>
      <c r="J137" s="332"/>
      <c r="K137" s="332"/>
      <c r="L137" s="333"/>
      <c r="M137" s="441"/>
      <c r="N137" s="59"/>
      <c r="O137" s="478"/>
      <c r="P137" s="313"/>
      <c r="Q137" s="313"/>
      <c r="R137" s="313"/>
      <c r="S137" s="313"/>
      <c r="T137" s="313"/>
      <c r="U137" s="313"/>
      <c r="V137" s="313"/>
      <c r="W137" t="b">
        <f t="shared" si="2"/>
        <v>0</v>
      </c>
      <c r="X137" s="384"/>
    </row>
    <row r="138" outlineLevel="1">
      <c r="A138" s="16"/>
      <c r="B138" s="129"/>
      <c r="C138" s="53" t="s">
        <v>1072</v>
      </c>
      <c r="D138" s="263" t="s">
        <v>1036</v>
      </c>
      <c r="E138" s="511"/>
      <c r="F138" s="511"/>
      <c r="G138" s="511"/>
      <c r="H138" s="101" t="s">
        <v>1073</v>
      </c>
      <c r="I138" s="332"/>
      <c r="J138" s="332"/>
      <c r="K138" s="332"/>
      <c r="L138" s="62" t="s">
        <v>98</v>
      </c>
      <c r="M138" s="52" t="s">
        <v>1039</v>
      </c>
      <c r="N138" s="59"/>
      <c r="O138" s="206" t="s">
        <v>100</v>
      </c>
      <c r="P138" s="313"/>
      <c r="Q138" s="313"/>
      <c r="R138" s="313"/>
      <c r="S138" s="313"/>
      <c r="T138" s="313"/>
      <c r="U138" s="313"/>
      <c r="V138" s="313"/>
      <c r="W138" t="b">
        <f t="shared" si="2"/>
        <v>1</v>
      </c>
      <c r="X138" s="384"/>
    </row>
    <row r="139" outlineLevel="1">
      <c r="A139" s="16"/>
      <c r="B139" s="129"/>
      <c r="C139" s="53" t="s">
        <v>1074</v>
      </c>
      <c r="D139" s="263" t="s">
        <v>1036</v>
      </c>
      <c r="E139" s="53"/>
      <c r="F139" s="53"/>
      <c r="G139" s="53"/>
      <c r="H139" s="54" t="s">
        <v>1075</v>
      </c>
      <c r="I139" s="332"/>
      <c r="J139" s="332"/>
      <c r="K139" s="332"/>
      <c r="L139" s="62" t="s">
        <v>98</v>
      </c>
      <c r="M139" s="52" t="s">
        <v>1039</v>
      </c>
      <c r="N139" s="59"/>
      <c r="O139" s="62" t="s">
        <v>228</v>
      </c>
      <c r="P139" s="313"/>
      <c r="Q139" s="313"/>
      <c r="R139" s="313"/>
      <c r="S139" s="313"/>
      <c r="T139" s="313"/>
      <c r="U139" s="313"/>
      <c r="V139" s="313"/>
      <c r="W139" t="b">
        <f t="shared" si="2"/>
        <v>1</v>
      </c>
      <c r="X139" s="384"/>
    </row>
    <row r="140" outlineLevel="1">
      <c r="A140" s="16"/>
      <c r="B140" s="129"/>
      <c r="C140" s="107" t="s">
        <v>1076</v>
      </c>
      <c r="D140" s="495" t="s">
        <v>1077</v>
      </c>
      <c r="E140" s="496"/>
      <c r="F140" s="81" t="s">
        <v>1078</v>
      </c>
      <c r="G140" s="107"/>
      <c r="H140" s="509"/>
      <c r="I140" s="332"/>
      <c r="J140" s="332"/>
      <c r="K140" s="332"/>
      <c r="L140" s="333"/>
      <c r="M140" s="441"/>
      <c r="N140" s="59"/>
      <c r="O140" s="478"/>
      <c r="P140" s="313"/>
      <c r="Q140" s="313"/>
      <c r="R140" s="313"/>
      <c r="S140" s="313"/>
      <c r="T140" s="313"/>
      <c r="U140" s="313"/>
      <c r="V140" s="313"/>
      <c r="W140" t="b">
        <f t="shared" si="2"/>
        <v>0</v>
      </c>
      <c r="X140" s="384"/>
    </row>
    <row r="141" outlineLevel="1">
      <c r="A141" s="16"/>
      <c r="B141" s="129"/>
      <c r="C141" s="53" t="s">
        <v>1079</v>
      </c>
      <c r="D141" s="95" t="s">
        <v>102</v>
      </c>
      <c r="E141" s="53"/>
      <c r="F141" s="81" t="s">
        <v>1080</v>
      </c>
      <c r="G141" s="53"/>
      <c r="H141" s="54"/>
      <c r="I141" s="332"/>
      <c r="J141" s="332"/>
      <c r="K141" s="332"/>
      <c r="L141" s="333"/>
      <c r="M141" s="441"/>
      <c r="N141" s="59"/>
      <c r="O141" s="478"/>
      <c r="P141" s="313"/>
      <c r="Q141" s="313"/>
      <c r="R141" s="313"/>
      <c r="S141" s="313"/>
      <c r="T141" s="313"/>
      <c r="U141" s="313"/>
      <c r="V141" s="313"/>
      <c r="W141" t="b">
        <f t="shared" si="2"/>
        <v>0</v>
      </c>
      <c r="X141" s="384"/>
    </row>
    <row r="142">
      <c r="B142" s="43" t="s">
        <v>1081</v>
      </c>
      <c r="C142" s="357"/>
      <c r="D142" s="357"/>
      <c r="E142" s="357"/>
      <c r="F142" s="357"/>
      <c r="G142" s="357"/>
      <c r="H142" s="357"/>
      <c r="I142" s="442"/>
      <c r="J142" s="442"/>
      <c r="K142" s="442"/>
      <c r="L142" s="443"/>
      <c r="M142" s="443"/>
      <c r="N142" s="456"/>
      <c r="O142" s="502"/>
      <c r="P142" s="348"/>
      <c r="Q142" s="348"/>
      <c r="R142" s="348"/>
      <c r="S142" s="348"/>
      <c r="T142" s="348"/>
      <c r="U142" s="348"/>
      <c r="V142" s="348"/>
      <c r="W142" t="b">
        <f t="shared" si="2"/>
        <v>0</v>
      </c>
      <c r="X142" s="384"/>
    </row>
    <row r="143" outlineLevel="1">
      <c r="A143" s="16"/>
      <c r="B143" s="129"/>
      <c r="C143" s="512" t="s">
        <v>1082</v>
      </c>
      <c r="D143" s="143" t="s">
        <v>1083</v>
      </c>
      <c r="E143" s="513" t="s">
        <v>1084</v>
      </c>
      <c r="F143" s="495" t="s">
        <v>1085</v>
      </c>
      <c r="G143" s="101"/>
      <c r="H143" s="54" t="s">
        <v>1086</v>
      </c>
      <c r="I143" s="332"/>
      <c r="J143" s="332"/>
      <c r="K143" s="332"/>
      <c r="L143" s="62" t="s">
        <v>795</v>
      </c>
      <c r="M143" s="52" t="s">
        <v>1087</v>
      </c>
      <c r="N143" s="59"/>
      <c r="O143" s="64" t="s">
        <v>81</v>
      </c>
      <c r="P143" s="313"/>
      <c r="Q143" s="318" t="s">
        <v>33</v>
      </c>
      <c r="R143" s="313"/>
      <c r="S143" s="313"/>
      <c r="T143" s="313"/>
      <c r="U143" s="313"/>
      <c r="V143" s="313"/>
      <c r="W143" t="b">
        <f t="shared" si="2"/>
        <v>1</v>
      </c>
      <c r="X143" s="384"/>
    </row>
    <row r="144" outlineLevel="1">
      <c r="A144" s="16"/>
      <c r="B144" s="129"/>
      <c r="C144" s="65"/>
      <c r="D144" s="65"/>
      <c r="E144" s="65"/>
      <c r="F144" s="65"/>
      <c r="G144" s="65"/>
      <c r="H144" s="54" t="s">
        <v>1088</v>
      </c>
      <c r="I144" s="332"/>
      <c r="J144" s="332"/>
      <c r="K144" s="332"/>
      <c r="L144" s="62" t="s">
        <v>98</v>
      </c>
      <c r="M144" s="445" t="s">
        <v>1089</v>
      </c>
      <c r="N144" s="59"/>
      <c r="O144" s="206" t="s">
        <v>100</v>
      </c>
      <c r="P144" s="313"/>
      <c r="Q144" s="318" t="s">
        <v>33</v>
      </c>
      <c r="R144" s="313"/>
      <c r="S144" s="313"/>
      <c r="T144" s="313"/>
      <c r="U144" s="313"/>
      <c r="V144" s="313"/>
      <c r="W144" t="b">
        <f t="shared" si="2"/>
        <v>0</v>
      </c>
      <c r="X144" s="384"/>
    </row>
    <row r="145" outlineLevel="1">
      <c r="A145" s="16"/>
      <c r="B145" s="129"/>
      <c r="C145" s="65"/>
      <c r="D145" s="65"/>
      <c r="E145" s="65"/>
      <c r="F145" s="65"/>
      <c r="G145" s="65"/>
      <c r="H145" s="54" t="s">
        <v>1090</v>
      </c>
      <c r="I145" s="332"/>
      <c r="J145" s="332"/>
      <c r="K145" s="332"/>
      <c r="L145" s="62" t="s">
        <v>795</v>
      </c>
      <c r="M145" s="52" t="s">
        <v>1087</v>
      </c>
      <c r="N145" s="59"/>
      <c r="O145" s="514" t="s">
        <v>81</v>
      </c>
      <c r="P145" s="313"/>
      <c r="Q145" s="318" t="s">
        <v>33</v>
      </c>
      <c r="R145" s="313"/>
      <c r="S145" s="313"/>
      <c r="T145" s="313"/>
      <c r="U145" s="313"/>
      <c r="V145" s="313"/>
      <c r="W145" t="b">
        <f t="shared" si="2"/>
        <v>0</v>
      </c>
      <c r="X145" s="384"/>
    </row>
    <row r="146" outlineLevel="1">
      <c r="A146" s="16"/>
      <c r="B146" s="129"/>
      <c r="C146" s="65"/>
      <c r="D146" s="65"/>
      <c r="E146" s="65"/>
      <c r="F146" s="65"/>
      <c r="G146" s="65"/>
      <c r="H146" s="54" t="s">
        <v>1091</v>
      </c>
      <c r="I146" s="332"/>
      <c r="J146" s="332"/>
      <c r="K146" s="332"/>
      <c r="L146" s="134" t="s">
        <v>406</v>
      </c>
      <c r="M146" s="176" t="s">
        <v>1092</v>
      </c>
      <c r="N146" s="59"/>
      <c r="O146" s="62" t="s">
        <v>228</v>
      </c>
      <c r="P146" s="313"/>
      <c r="Q146" s="318" t="s">
        <v>33</v>
      </c>
      <c r="R146" s="313"/>
      <c r="S146" s="313"/>
      <c r="T146" s="313"/>
      <c r="U146" s="313"/>
      <c r="V146" s="313"/>
      <c r="W146" t="b">
        <f t="shared" si="2"/>
        <v>0</v>
      </c>
      <c r="X146" s="384"/>
    </row>
    <row r="147" outlineLevel="1">
      <c r="A147" s="16"/>
      <c r="B147" s="129"/>
      <c r="C147" s="65"/>
      <c r="D147" s="65"/>
      <c r="E147" s="65"/>
      <c r="F147" s="65"/>
      <c r="G147" s="65"/>
      <c r="H147" s="322" t="s">
        <v>1093</v>
      </c>
      <c r="I147" s="332"/>
      <c r="J147" s="332"/>
      <c r="K147" s="332"/>
      <c r="L147" s="62" t="s">
        <v>795</v>
      </c>
      <c r="M147" s="52" t="s">
        <v>1087</v>
      </c>
      <c r="N147" s="59"/>
      <c r="O147" s="64" t="s">
        <v>81</v>
      </c>
      <c r="P147" s="313"/>
      <c r="Q147" s="318" t="s">
        <v>33</v>
      </c>
      <c r="R147" s="313"/>
      <c r="S147" s="313"/>
      <c r="T147" s="313"/>
      <c r="U147" s="313"/>
      <c r="V147" s="313"/>
      <c r="W147" t="b">
        <f t="shared" si="2"/>
        <v>0</v>
      </c>
      <c r="X147" s="384"/>
    </row>
    <row r="148" outlineLevel="1">
      <c r="A148" s="16"/>
      <c r="B148" s="129"/>
      <c r="C148" s="65"/>
      <c r="D148" s="65"/>
      <c r="E148" s="65"/>
      <c r="F148" s="65"/>
      <c r="G148" s="65"/>
      <c r="H148" s="322" t="s">
        <v>1094</v>
      </c>
      <c r="I148" s="332"/>
      <c r="J148" s="332"/>
      <c r="K148" s="332"/>
      <c r="L148" s="62" t="s">
        <v>795</v>
      </c>
      <c r="M148" s="52" t="s">
        <v>1087</v>
      </c>
      <c r="N148" s="59"/>
      <c r="O148" s="64" t="s">
        <v>81</v>
      </c>
      <c r="P148" s="313"/>
      <c r="Q148" s="318" t="s">
        <v>33</v>
      </c>
      <c r="R148" s="313"/>
      <c r="S148" s="313"/>
      <c r="T148" s="313"/>
      <c r="U148" s="313"/>
      <c r="V148" s="313"/>
      <c r="W148" t="b">
        <f t="shared" si="2"/>
        <v>0</v>
      </c>
      <c r="X148" s="384"/>
    </row>
    <row r="149" outlineLevel="1">
      <c r="A149" s="16"/>
      <c r="B149" s="129"/>
      <c r="C149" s="65"/>
      <c r="D149" s="65"/>
      <c r="E149" s="65"/>
      <c r="F149" s="65"/>
      <c r="G149" s="65"/>
      <c r="H149" s="369" t="s">
        <v>1095</v>
      </c>
      <c r="I149" s="332"/>
      <c r="J149" s="332"/>
      <c r="K149" s="332"/>
      <c r="L149" s="62" t="s">
        <v>795</v>
      </c>
      <c r="M149" s="52" t="s">
        <v>1087</v>
      </c>
      <c r="N149" s="59"/>
      <c r="O149" s="64" t="s">
        <v>81</v>
      </c>
      <c r="P149" s="313"/>
      <c r="Q149" s="318" t="s">
        <v>33</v>
      </c>
      <c r="R149" s="313"/>
      <c r="S149" s="313"/>
      <c r="T149" s="313"/>
      <c r="U149" s="313"/>
      <c r="V149" s="313"/>
      <c r="W149" t="b">
        <f t="shared" si="2"/>
        <v>0</v>
      </c>
      <c r="X149" s="384"/>
    </row>
    <row r="150" outlineLevel="1">
      <c r="A150" s="16"/>
      <c r="B150" s="129"/>
      <c r="C150" s="65"/>
      <c r="D150" s="65"/>
      <c r="E150" s="65"/>
      <c r="F150" s="65"/>
      <c r="G150" s="65"/>
      <c r="H150" s="515" t="s">
        <v>1096</v>
      </c>
      <c r="I150" s="332"/>
      <c r="J150" s="332"/>
      <c r="K150" s="332"/>
      <c r="L150" s="62" t="s">
        <v>795</v>
      </c>
      <c r="M150" s="52" t="s">
        <v>1087</v>
      </c>
      <c r="N150" s="59"/>
      <c r="O150" s="89" t="s">
        <v>81</v>
      </c>
      <c r="P150" s="313"/>
      <c r="Q150" s="318" t="s">
        <v>33</v>
      </c>
      <c r="R150" s="313"/>
      <c r="S150" s="313"/>
      <c r="T150" s="313"/>
      <c r="U150" s="313"/>
      <c r="V150" s="313"/>
      <c r="W150" t="b">
        <f t="shared" si="2"/>
        <v>0</v>
      </c>
      <c r="X150" s="384"/>
    </row>
    <row r="151" outlineLevel="1">
      <c r="A151" s="16"/>
      <c r="B151" s="129"/>
      <c r="C151" s="65"/>
      <c r="D151" s="65"/>
      <c r="E151" s="65"/>
      <c r="F151" s="65"/>
      <c r="G151" s="65"/>
      <c r="H151" s="515" t="s">
        <v>1097</v>
      </c>
      <c r="I151" s="332"/>
      <c r="J151" s="332"/>
      <c r="K151" s="332"/>
      <c r="L151" s="62" t="s">
        <v>795</v>
      </c>
      <c r="M151" s="52" t="s">
        <v>1087</v>
      </c>
      <c r="N151" s="59"/>
      <c r="O151" s="64" t="s">
        <v>81</v>
      </c>
      <c r="P151" s="313"/>
      <c r="Q151" s="318" t="s">
        <v>33</v>
      </c>
      <c r="R151" s="313"/>
      <c r="S151" s="313"/>
      <c r="T151" s="313"/>
      <c r="U151" s="313"/>
      <c r="V151" s="313"/>
      <c r="W151" t="b">
        <f t="shared" si="2"/>
        <v>0</v>
      </c>
      <c r="X151" s="384"/>
    </row>
    <row r="152" outlineLevel="1">
      <c r="A152" s="16"/>
      <c r="B152" s="129"/>
      <c r="C152" s="65"/>
      <c r="D152" s="65"/>
      <c r="E152" s="65"/>
      <c r="F152" s="65"/>
      <c r="G152" s="65"/>
      <c r="H152" s="54" t="s">
        <v>1098</v>
      </c>
      <c r="I152" s="332"/>
      <c r="J152" s="332"/>
      <c r="K152" s="332"/>
      <c r="L152" s="62" t="s">
        <v>795</v>
      </c>
      <c r="M152" s="52" t="s">
        <v>1099</v>
      </c>
      <c r="N152" s="59"/>
      <c r="O152" s="62" t="s">
        <v>163</v>
      </c>
      <c r="P152" s="313"/>
      <c r="Q152" s="318" t="s">
        <v>33</v>
      </c>
      <c r="R152" s="313"/>
      <c r="S152" s="313"/>
      <c r="T152" s="313"/>
      <c r="U152" s="313"/>
      <c r="V152" s="313"/>
      <c r="W152" t="b">
        <f t="shared" si="2"/>
        <v>0</v>
      </c>
      <c r="X152" s="384"/>
    </row>
    <row r="153" outlineLevel="1">
      <c r="A153" s="16"/>
      <c r="B153" s="129"/>
      <c r="C153" s="27"/>
      <c r="D153" s="27"/>
      <c r="E153" s="27"/>
      <c r="F153" s="27"/>
      <c r="G153" s="27"/>
      <c r="H153" s="54" t="s">
        <v>1100</v>
      </c>
      <c r="I153" s="332"/>
      <c r="J153" s="332"/>
      <c r="K153" s="332"/>
      <c r="L153" s="134" t="s">
        <v>406</v>
      </c>
      <c r="M153" s="176" t="s">
        <v>1092</v>
      </c>
      <c r="N153" s="59"/>
      <c r="O153" s="89" t="s">
        <v>81</v>
      </c>
      <c r="P153" s="313"/>
      <c r="Q153" s="318" t="s">
        <v>33</v>
      </c>
      <c r="R153" s="313"/>
      <c r="S153" s="313"/>
      <c r="T153" s="313"/>
      <c r="U153" s="313"/>
      <c r="V153" s="313"/>
      <c r="W153" t="b">
        <f t="shared" si="2"/>
        <v>0</v>
      </c>
      <c r="X153" s="384"/>
    </row>
    <row r="154">
      <c r="B154" s="43" t="s">
        <v>1101</v>
      </c>
      <c r="C154" s="357"/>
      <c r="D154" s="357"/>
      <c r="E154" s="357"/>
      <c r="F154" s="357"/>
      <c r="G154" s="357"/>
      <c r="H154" s="357"/>
      <c r="I154" s="442"/>
      <c r="J154" s="442"/>
      <c r="K154" s="442"/>
      <c r="L154" s="443"/>
      <c r="M154" s="443"/>
      <c r="N154" s="456"/>
      <c r="O154" s="502"/>
      <c r="P154" s="348"/>
      <c r="Q154" s="348"/>
      <c r="R154" s="348"/>
      <c r="S154" s="348"/>
      <c r="T154" s="348"/>
      <c r="U154" s="348"/>
      <c r="V154" s="348"/>
      <c r="W154" t="b">
        <f t="shared" si="2"/>
        <v>0</v>
      </c>
      <c r="X154" s="384"/>
    </row>
    <row r="155" outlineLevel="1">
      <c r="A155" s="16"/>
      <c r="B155" s="129"/>
      <c r="C155" s="39"/>
      <c r="D155" s="39"/>
      <c r="E155" s="39"/>
      <c r="F155" s="39"/>
      <c r="G155" s="39"/>
      <c r="H155" s="54" t="s">
        <v>1102</v>
      </c>
      <c r="I155" s="332"/>
      <c r="J155" s="332"/>
      <c r="K155" s="332"/>
      <c r="L155" s="62" t="s">
        <v>545</v>
      </c>
      <c r="M155" s="52" t="s">
        <v>1103</v>
      </c>
      <c r="N155" s="59"/>
      <c r="O155" s="62" t="s">
        <v>81</v>
      </c>
      <c r="P155" s="318" t="s">
        <v>33</v>
      </c>
      <c r="Q155" s="313"/>
      <c r="R155" s="313"/>
      <c r="S155" s="313"/>
      <c r="T155" s="313"/>
      <c r="U155" s="313"/>
      <c r="V155" s="313"/>
      <c r="W155" t="b">
        <f t="shared" si="2"/>
        <v>0</v>
      </c>
      <c r="X155" s="384"/>
    </row>
    <row r="156" outlineLevel="1">
      <c r="A156" s="16"/>
      <c r="B156" s="129"/>
      <c r="C156" s="27"/>
      <c r="D156" s="27"/>
      <c r="E156" s="27"/>
      <c r="F156" s="27"/>
      <c r="G156" s="27"/>
      <c r="H156" s="54" t="s">
        <v>1104</v>
      </c>
      <c r="I156" s="332"/>
      <c r="J156" s="332"/>
      <c r="K156" s="332"/>
      <c r="L156" s="62" t="s">
        <v>545</v>
      </c>
      <c r="M156" s="52" t="s">
        <v>1103</v>
      </c>
      <c r="N156" s="59"/>
      <c r="O156" s="62" t="s">
        <v>81</v>
      </c>
      <c r="P156" s="318" t="s">
        <v>33</v>
      </c>
      <c r="Q156" s="313"/>
      <c r="R156" s="313"/>
      <c r="S156" s="313"/>
      <c r="T156" s="313"/>
      <c r="U156" s="313"/>
      <c r="V156" s="313"/>
      <c r="W156" t="b">
        <f t="shared" si="2"/>
        <v>0</v>
      </c>
      <c r="X156" s="384"/>
    </row>
    <row r="157" outlineLevel="1">
      <c r="A157" s="16"/>
      <c r="B157" s="129"/>
      <c r="C157" s="39" t="s">
        <v>1105</v>
      </c>
      <c r="D157" s="516" t="s">
        <v>1106</v>
      </c>
      <c r="E157" s="517"/>
      <c r="F157" s="517"/>
      <c r="G157" s="517"/>
      <c r="H157" s="54" t="s">
        <v>1107</v>
      </c>
      <c r="I157" s="332"/>
      <c r="J157" s="332"/>
      <c r="K157" s="332"/>
      <c r="L157" s="333"/>
      <c r="M157" s="433" t="s">
        <v>1108</v>
      </c>
      <c r="N157" s="59"/>
      <c r="O157" s="89" t="s">
        <v>81</v>
      </c>
      <c r="P157" s="313"/>
      <c r="Q157" s="313"/>
      <c r="R157" s="313"/>
      <c r="S157" s="313"/>
      <c r="T157" s="313"/>
      <c r="U157" s="313"/>
      <c r="V157" s="313"/>
      <c r="W157" t="b">
        <f t="shared" si="2"/>
        <v>1</v>
      </c>
      <c r="X157" s="384"/>
    </row>
    <row r="158" outlineLevel="1">
      <c r="A158" s="16"/>
      <c r="B158" s="129"/>
      <c r="C158" s="65"/>
      <c r="D158" s="16"/>
      <c r="E158" s="16"/>
      <c r="F158" s="16"/>
      <c r="G158" s="16"/>
      <c r="H158" s="54" t="s">
        <v>1109</v>
      </c>
      <c r="I158" s="332"/>
      <c r="J158" s="332"/>
      <c r="K158" s="332"/>
      <c r="L158" s="333"/>
      <c r="M158" s="433" t="s">
        <v>1108</v>
      </c>
      <c r="N158" s="59"/>
      <c r="O158" s="89" t="s">
        <v>81</v>
      </c>
      <c r="P158" s="313"/>
      <c r="Q158" s="313"/>
      <c r="R158" s="313"/>
      <c r="S158" s="313"/>
      <c r="T158" s="313"/>
      <c r="U158" s="313"/>
      <c r="V158" s="313"/>
      <c r="W158" t="b">
        <f t="shared" si="2"/>
        <v>0</v>
      </c>
      <c r="X158" s="384"/>
    </row>
    <row r="159" outlineLevel="1">
      <c r="A159" s="16"/>
      <c r="B159" s="129"/>
      <c r="C159" s="65"/>
      <c r="D159" s="16"/>
      <c r="E159" s="16"/>
      <c r="F159" s="16"/>
      <c r="G159" s="16"/>
      <c r="H159" s="54" t="s">
        <v>1110</v>
      </c>
      <c r="I159" s="332"/>
      <c r="J159" s="332"/>
      <c r="K159" s="332"/>
      <c r="L159" s="333"/>
      <c r="M159" s="433" t="s">
        <v>1108</v>
      </c>
      <c r="N159" s="59"/>
      <c r="O159" s="89" t="s">
        <v>81</v>
      </c>
      <c r="P159" s="313"/>
      <c r="Q159" s="313"/>
      <c r="R159" s="313"/>
      <c r="S159" s="313"/>
      <c r="T159" s="313"/>
      <c r="U159" s="313"/>
      <c r="V159" s="313"/>
      <c r="W159" t="b">
        <f t="shared" si="2"/>
        <v>0</v>
      </c>
      <c r="X159" s="384"/>
    </row>
    <row r="160" outlineLevel="1">
      <c r="A160" s="16"/>
      <c r="B160" s="129"/>
      <c r="C160" s="65"/>
      <c r="D160" s="16"/>
      <c r="E160" s="16"/>
      <c r="F160" s="16"/>
      <c r="G160" s="16"/>
      <c r="H160" s="54" t="s">
        <v>1111</v>
      </c>
      <c r="I160" s="332"/>
      <c r="J160" s="332"/>
      <c r="K160" s="332"/>
      <c r="L160" s="333"/>
      <c r="M160" s="433" t="s">
        <v>1108</v>
      </c>
      <c r="N160" s="59"/>
      <c r="O160" s="89" t="s">
        <v>81</v>
      </c>
      <c r="P160" s="313"/>
      <c r="Q160" s="313"/>
      <c r="R160" s="313"/>
      <c r="S160" s="313"/>
      <c r="T160" s="313"/>
      <c r="U160" s="313"/>
      <c r="V160" s="313"/>
      <c r="W160" t="b">
        <f t="shared" si="2"/>
        <v>0</v>
      </c>
      <c r="X160" s="384"/>
    </row>
    <row r="161" outlineLevel="1">
      <c r="A161" s="16"/>
      <c r="B161" s="129"/>
      <c r="C161" s="27"/>
      <c r="D161" s="26"/>
      <c r="E161" s="26"/>
      <c r="F161" s="26"/>
      <c r="G161" s="26"/>
      <c r="H161" s="54" t="s">
        <v>1112</v>
      </c>
      <c r="I161" s="332"/>
      <c r="J161" s="332"/>
      <c r="K161" s="332"/>
      <c r="L161" s="333"/>
      <c r="M161" s="433" t="s">
        <v>1108</v>
      </c>
      <c r="N161" s="59"/>
      <c r="O161" s="89" t="s">
        <v>81</v>
      </c>
      <c r="P161" s="313"/>
      <c r="Q161" s="313"/>
      <c r="R161" s="313"/>
      <c r="S161" s="313"/>
      <c r="T161" s="313"/>
      <c r="U161" s="313"/>
      <c r="V161" s="313"/>
      <c r="W161" t="b">
        <f t="shared" si="2"/>
        <v>0</v>
      </c>
      <c r="X161" s="384"/>
    </row>
    <row r="162" outlineLevel="1">
      <c r="A162" s="16"/>
      <c r="B162" s="129"/>
      <c r="C162" s="53"/>
      <c r="D162" s="518"/>
      <c r="E162" s="518"/>
      <c r="F162" s="518"/>
      <c r="G162" s="518"/>
      <c r="H162" s="54" t="s">
        <v>1113</v>
      </c>
      <c r="I162" s="332"/>
      <c r="J162" s="332"/>
      <c r="K162" s="332"/>
      <c r="L162" s="62" t="s">
        <v>183</v>
      </c>
      <c r="M162" s="445" t="s">
        <v>1114</v>
      </c>
      <c r="N162" s="59"/>
      <c r="O162" s="62" t="s">
        <v>163</v>
      </c>
      <c r="P162" s="318" t="s">
        <v>33</v>
      </c>
      <c r="Q162" s="313"/>
      <c r="R162" s="313"/>
      <c r="S162" s="313"/>
      <c r="T162" s="313"/>
      <c r="U162" s="313"/>
      <c r="V162" s="313"/>
      <c r="W162" t="b">
        <f t="shared" si="2"/>
        <v>0</v>
      </c>
      <c r="X162" s="384"/>
    </row>
    <row r="163" outlineLevel="1">
      <c r="A163" s="16"/>
      <c r="B163" s="129"/>
      <c r="C163" s="519" t="s">
        <v>1115</v>
      </c>
      <c r="D163" s="251" t="s">
        <v>1116</v>
      </c>
      <c r="E163" s="520" t="s">
        <v>1117</v>
      </c>
      <c r="F163" s="519"/>
      <c r="G163" s="519"/>
      <c r="H163" s="101"/>
      <c r="I163" s="332"/>
      <c r="J163" s="332"/>
      <c r="K163" s="332"/>
      <c r="L163" s="333"/>
      <c r="M163" s="441"/>
      <c r="N163" s="59"/>
      <c r="O163" s="478"/>
      <c r="P163" s="313"/>
      <c r="Q163" s="313"/>
      <c r="R163" s="313"/>
      <c r="S163" s="313"/>
      <c r="T163" s="313"/>
      <c r="U163" s="313"/>
      <c r="V163" s="313"/>
      <c r="W163" t="b">
        <f t="shared" si="2"/>
        <v>0</v>
      </c>
      <c r="X163" s="384"/>
    </row>
    <row r="164">
      <c r="B164" s="521">
        <v>1905.0</v>
      </c>
      <c r="C164" s="46"/>
      <c r="D164" s="46"/>
      <c r="E164" s="46"/>
      <c r="F164" s="46"/>
      <c r="G164" s="46"/>
      <c r="H164" s="46"/>
      <c r="I164" s="442"/>
      <c r="J164" s="442"/>
      <c r="K164" s="442"/>
      <c r="L164" s="443"/>
      <c r="M164" s="443"/>
      <c r="N164" s="456"/>
      <c r="O164" s="502"/>
      <c r="P164" s="348"/>
      <c r="Q164" s="348"/>
      <c r="R164" s="348"/>
      <c r="S164" s="348"/>
      <c r="T164" s="348"/>
      <c r="U164" s="348"/>
      <c r="V164" s="348"/>
      <c r="W164" t="b">
        <f t="shared" si="2"/>
        <v>0</v>
      </c>
      <c r="X164" s="384"/>
    </row>
    <row r="165" outlineLevel="1">
      <c r="A165" s="16"/>
      <c r="B165" s="129"/>
      <c r="C165" s="39" t="s">
        <v>1118</v>
      </c>
      <c r="D165" s="143" t="s">
        <v>1119</v>
      </c>
      <c r="E165" s="143" t="s">
        <v>1120</v>
      </c>
      <c r="F165" s="107"/>
      <c r="G165" s="107"/>
      <c r="H165" s="509" t="s">
        <v>1121</v>
      </c>
      <c r="I165" s="332"/>
      <c r="J165" s="332"/>
      <c r="K165" s="332"/>
      <c r="L165" s="62" t="s">
        <v>98</v>
      </c>
      <c r="M165" s="52" t="s">
        <v>1039</v>
      </c>
      <c r="N165" s="59"/>
      <c r="O165" s="62" t="s">
        <v>100</v>
      </c>
      <c r="P165" s="313"/>
      <c r="Q165" s="318" t="s">
        <v>33</v>
      </c>
      <c r="R165" s="313"/>
      <c r="S165" s="313"/>
      <c r="T165" s="313"/>
      <c r="U165" s="313"/>
      <c r="V165" s="313"/>
      <c r="W165" t="b">
        <f t="shared" si="2"/>
        <v>1</v>
      </c>
      <c r="X165" s="384"/>
    </row>
    <row r="166" outlineLevel="1">
      <c r="A166" s="16"/>
      <c r="B166" s="129"/>
      <c r="C166" s="65"/>
      <c r="D166" s="65"/>
      <c r="E166" s="65"/>
      <c r="F166" s="53"/>
      <c r="G166" s="53"/>
      <c r="H166" s="54" t="s">
        <v>1122</v>
      </c>
      <c r="I166" s="332"/>
      <c r="J166" s="332"/>
      <c r="K166" s="332"/>
      <c r="L166" s="62" t="s">
        <v>1123</v>
      </c>
      <c r="M166" s="52" t="s">
        <v>1124</v>
      </c>
      <c r="N166" s="59"/>
      <c r="O166" s="486" t="s">
        <v>1125</v>
      </c>
      <c r="P166" s="313"/>
      <c r="Q166" s="318" t="s">
        <v>33</v>
      </c>
      <c r="R166" s="313"/>
      <c r="S166" s="313"/>
      <c r="T166" s="313"/>
      <c r="U166" s="313"/>
      <c r="V166" s="313"/>
      <c r="W166" t="b">
        <f t="shared" si="2"/>
        <v>0</v>
      </c>
      <c r="X166" s="384"/>
    </row>
    <row r="167" outlineLevel="1">
      <c r="A167" s="16"/>
      <c r="B167" s="129"/>
      <c r="C167" s="27"/>
      <c r="D167" s="27"/>
      <c r="E167" s="27"/>
      <c r="F167" s="107"/>
      <c r="G167" s="107"/>
      <c r="H167" s="509" t="s">
        <v>1126</v>
      </c>
      <c r="I167" s="332"/>
      <c r="J167" s="332"/>
      <c r="K167" s="332"/>
      <c r="L167" s="62" t="s">
        <v>98</v>
      </c>
      <c r="M167" s="52" t="s">
        <v>1039</v>
      </c>
      <c r="N167" s="59"/>
      <c r="O167" s="62" t="s">
        <v>100</v>
      </c>
      <c r="P167" s="313"/>
      <c r="Q167" s="318" t="s">
        <v>33</v>
      </c>
      <c r="R167" s="313"/>
      <c r="S167" s="313"/>
      <c r="T167" s="313"/>
      <c r="U167" s="313"/>
      <c r="V167" s="313"/>
      <c r="W167" t="b">
        <f t="shared" si="2"/>
        <v>0</v>
      </c>
      <c r="X167" s="384"/>
    </row>
    <row r="168" ht="15.0" customHeight="1">
      <c r="B168" s="43" t="s">
        <v>1127</v>
      </c>
      <c r="C168" s="357"/>
      <c r="D168" s="357"/>
      <c r="E168" s="357"/>
      <c r="F168" s="357"/>
      <c r="G168" s="357"/>
      <c r="H168" s="357"/>
      <c r="I168" s="442"/>
      <c r="J168" s="442"/>
      <c r="K168" s="442"/>
      <c r="L168" s="443"/>
      <c r="M168" s="443"/>
      <c r="N168" s="357"/>
      <c r="O168" s="522"/>
      <c r="P168" s="348"/>
      <c r="Q168" s="348"/>
      <c r="R168" s="348"/>
      <c r="S168" s="348"/>
      <c r="T168" s="348"/>
      <c r="U168" s="348"/>
      <c r="V168" s="348"/>
      <c r="W168" t="b">
        <f t="shared" si="2"/>
        <v>0</v>
      </c>
      <c r="X168" s="384"/>
    </row>
    <row r="169" outlineLevel="1">
      <c r="A169" s="16"/>
      <c r="B169" s="129"/>
      <c r="C169" s="39" t="s">
        <v>1128</v>
      </c>
      <c r="D169" s="143" t="s">
        <v>1119</v>
      </c>
      <c r="E169" s="143" t="s">
        <v>1129</v>
      </c>
      <c r="F169" s="516"/>
      <c r="G169" s="516"/>
      <c r="H169" s="101" t="s">
        <v>1130</v>
      </c>
      <c r="I169" s="332"/>
      <c r="J169" s="332"/>
      <c r="K169" s="332"/>
      <c r="L169" s="62" t="s">
        <v>849</v>
      </c>
      <c r="M169" s="445" t="s">
        <v>1131</v>
      </c>
      <c r="N169" s="59"/>
      <c r="O169" s="62" t="s">
        <v>163</v>
      </c>
      <c r="P169" s="313"/>
      <c r="Q169" s="318" t="s">
        <v>33</v>
      </c>
      <c r="R169" s="313"/>
      <c r="S169" s="313"/>
      <c r="T169" s="313"/>
      <c r="U169" s="313"/>
      <c r="V169" s="313"/>
      <c r="W169" t="b">
        <f t="shared" si="2"/>
        <v>1</v>
      </c>
      <c r="X169" s="384"/>
    </row>
    <row r="170" outlineLevel="1">
      <c r="A170" s="16"/>
      <c r="B170" s="16"/>
      <c r="C170" s="65"/>
      <c r="D170" s="65"/>
      <c r="E170" s="65"/>
      <c r="F170" s="16"/>
      <c r="G170" s="16"/>
      <c r="H170" s="110" t="s">
        <v>1132</v>
      </c>
      <c r="I170" s="332"/>
      <c r="J170" s="332"/>
      <c r="K170" s="332"/>
      <c r="L170" s="62" t="s">
        <v>98</v>
      </c>
      <c r="M170" s="52" t="s">
        <v>1133</v>
      </c>
      <c r="N170" s="59"/>
      <c r="O170" s="523" t="s">
        <v>100</v>
      </c>
      <c r="P170" s="313"/>
      <c r="Q170" s="318" t="s">
        <v>33</v>
      </c>
      <c r="R170" s="313"/>
      <c r="S170" s="313"/>
      <c r="T170" s="313"/>
      <c r="U170" s="313"/>
      <c r="V170" s="313"/>
      <c r="W170" t="b">
        <f t="shared" si="2"/>
        <v>0</v>
      </c>
      <c r="X170" s="384"/>
    </row>
    <row r="171" outlineLevel="1">
      <c r="A171" s="16"/>
      <c r="B171" s="26"/>
      <c r="C171" s="27"/>
      <c r="D171" s="27"/>
      <c r="E171" s="27"/>
      <c r="F171" s="26"/>
      <c r="G171" s="26"/>
      <c r="H171" s="54" t="s">
        <v>1134</v>
      </c>
      <c r="I171" s="332"/>
      <c r="J171" s="332"/>
      <c r="K171" s="332"/>
      <c r="L171" s="62" t="s">
        <v>98</v>
      </c>
      <c r="M171" s="52" t="s">
        <v>1133</v>
      </c>
      <c r="N171" s="59"/>
      <c r="O171" s="524" t="s">
        <v>100</v>
      </c>
      <c r="P171" s="313"/>
      <c r="Q171" s="318" t="s">
        <v>33</v>
      </c>
      <c r="R171" s="313"/>
      <c r="S171" s="313"/>
      <c r="T171" s="313"/>
      <c r="U171" s="313"/>
      <c r="V171" s="313"/>
      <c r="W171" t="b">
        <f t="shared" si="2"/>
        <v>0</v>
      </c>
      <c r="X171" s="384"/>
    </row>
    <row r="172" outlineLevel="1">
      <c r="A172" s="16"/>
      <c r="B172" s="129"/>
      <c r="C172" s="107" t="s">
        <v>1135</v>
      </c>
      <c r="D172" s="143" t="s">
        <v>1136</v>
      </c>
      <c r="E172" s="525"/>
      <c r="F172" s="525"/>
      <c r="G172" s="525"/>
      <c r="H172" s="54" t="s">
        <v>1137</v>
      </c>
      <c r="I172" s="332"/>
      <c r="J172" s="332"/>
      <c r="K172" s="332"/>
      <c r="L172" s="62" t="s">
        <v>678</v>
      </c>
      <c r="M172" s="52" t="s">
        <v>1138</v>
      </c>
      <c r="N172" s="59"/>
      <c r="O172" s="62" t="s">
        <v>100</v>
      </c>
      <c r="P172" s="318" t="s">
        <v>33</v>
      </c>
      <c r="Q172" s="313"/>
      <c r="R172" s="313"/>
      <c r="S172" s="313"/>
      <c r="T172" s="313"/>
      <c r="U172" s="313"/>
      <c r="V172" s="313"/>
      <c r="W172" t="b">
        <f t="shared" si="2"/>
        <v>1</v>
      </c>
      <c r="X172" s="384"/>
    </row>
    <row r="173" outlineLevel="1">
      <c r="A173" s="16"/>
      <c r="B173" s="130"/>
      <c r="C173" s="53" t="s">
        <v>1139</v>
      </c>
      <c r="D173" s="52" t="s">
        <v>1140</v>
      </c>
      <c r="E173" s="52" t="s">
        <v>1141</v>
      </c>
      <c r="F173" s="53"/>
      <c r="G173" s="53"/>
      <c r="H173" s="54" t="s">
        <v>1142</v>
      </c>
      <c r="I173" s="332"/>
      <c r="J173" s="332"/>
      <c r="K173" s="332"/>
      <c r="L173" s="62" t="s">
        <v>183</v>
      </c>
      <c r="M173" s="445" t="s">
        <v>1143</v>
      </c>
      <c r="N173" s="59"/>
      <c r="O173" s="62" t="s">
        <v>100</v>
      </c>
      <c r="P173" s="318" t="s">
        <v>33</v>
      </c>
      <c r="Q173" s="313"/>
      <c r="R173" s="313"/>
      <c r="S173" s="313"/>
      <c r="T173" s="313"/>
      <c r="U173" s="313"/>
      <c r="V173" s="313"/>
      <c r="W173" t="b">
        <f t="shared" si="2"/>
        <v>1</v>
      </c>
      <c r="X173" s="384"/>
    </row>
  </sheetData>
  <mergeCells count="126">
    <mergeCell ref="I3:K3"/>
    <mergeCell ref="L3:L4"/>
    <mergeCell ref="M3:M4"/>
    <mergeCell ref="N3:O3"/>
    <mergeCell ref="R16:R17"/>
    <mergeCell ref="S16:S17"/>
    <mergeCell ref="T16:T17"/>
    <mergeCell ref="U16:U17"/>
    <mergeCell ref="V16:V17"/>
    <mergeCell ref="B2:B4"/>
    <mergeCell ref="C2:G2"/>
    <mergeCell ref="H2:V2"/>
    <mergeCell ref="C3:C4"/>
    <mergeCell ref="D3:D4"/>
    <mergeCell ref="E3:E4"/>
    <mergeCell ref="F3:F4"/>
    <mergeCell ref="P3:V3"/>
    <mergeCell ref="E37:E39"/>
    <mergeCell ref="F37:F39"/>
    <mergeCell ref="O37:O39"/>
    <mergeCell ref="G3:G4"/>
    <mergeCell ref="H3:H4"/>
    <mergeCell ref="B6:H6"/>
    <mergeCell ref="B10:H10"/>
    <mergeCell ref="B19:H19"/>
    <mergeCell ref="C37:C39"/>
    <mergeCell ref="D37:D39"/>
    <mergeCell ref="N53:N54"/>
    <mergeCell ref="O53:O54"/>
    <mergeCell ref="C53:C54"/>
    <mergeCell ref="C62:C63"/>
    <mergeCell ref="D62:D63"/>
    <mergeCell ref="E62:E63"/>
    <mergeCell ref="F62:F63"/>
    <mergeCell ref="G62:G63"/>
    <mergeCell ref="C79:C81"/>
    <mergeCell ref="D79:D81"/>
    <mergeCell ref="E79:E81"/>
    <mergeCell ref="F79:F81"/>
    <mergeCell ref="G79:G81"/>
    <mergeCell ref="B80:B81"/>
    <mergeCell ref="C82:C84"/>
    <mergeCell ref="D82:D84"/>
    <mergeCell ref="E82:E84"/>
    <mergeCell ref="D86:D93"/>
    <mergeCell ref="E86:E93"/>
    <mergeCell ref="F86:F93"/>
    <mergeCell ref="G86:G93"/>
    <mergeCell ref="B94:H94"/>
    <mergeCell ref="F98:F113"/>
    <mergeCell ref="G98:G113"/>
    <mergeCell ref="C86:C93"/>
    <mergeCell ref="C95:C97"/>
    <mergeCell ref="D95:D97"/>
    <mergeCell ref="E95:E97"/>
    <mergeCell ref="F95:F97"/>
    <mergeCell ref="G95:G97"/>
    <mergeCell ref="C98:C113"/>
    <mergeCell ref="D98:D113"/>
    <mergeCell ref="E98:E113"/>
    <mergeCell ref="B117:H117"/>
    <mergeCell ref="D120:D121"/>
    <mergeCell ref="E120:E121"/>
    <mergeCell ref="F120:F121"/>
    <mergeCell ref="G120:G121"/>
    <mergeCell ref="B142:H142"/>
    <mergeCell ref="C120:C121"/>
    <mergeCell ref="C127:C129"/>
    <mergeCell ref="D143:D153"/>
    <mergeCell ref="E143:E153"/>
    <mergeCell ref="F143:F153"/>
    <mergeCell ref="G143:G153"/>
    <mergeCell ref="B154:H154"/>
    <mergeCell ref="F157:F161"/>
    <mergeCell ref="G157:G161"/>
    <mergeCell ref="C165:C167"/>
    <mergeCell ref="D165:D167"/>
    <mergeCell ref="E165:E167"/>
    <mergeCell ref="C143:C153"/>
    <mergeCell ref="C155:C156"/>
    <mergeCell ref="D155:D156"/>
    <mergeCell ref="E155:E156"/>
    <mergeCell ref="F155:F156"/>
    <mergeCell ref="G155:G156"/>
    <mergeCell ref="C157:C161"/>
    <mergeCell ref="G37:G39"/>
    <mergeCell ref="B41:H41"/>
    <mergeCell ref="C45:C48"/>
    <mergeCell ref="D45:D48"/>
    <mergeCell ref="E45:E48"/>
    <mergeCell ref="F45:F48"/>
    <mergeCell ref="G45:G48"/>
    <mergeCell ref="B45:B48"/>
    <mergeCell ref="B53:B54"/>
    <mergeCell ref="D53:D54"/>
    <mergeCell ref="E53:E54"/>
    <mergeCell ref="F53:F54"/>
    <mergeCell ref="G53:G54"/>
    <mergeCell ref="B61:H61"/>
    <mergeCell ref="F74:F75"/>
    <mergeCell ref="G74:G75"/>
    <mergeCell ref="B67:B69"/>
    <mergeCell ref="C67:C71"/>
    <mergeCell ref="D67:D71"/>
    <mergeCell ref="E67:E71"/>
    <mergeCell ref="F67:F71"/>
    <mergeCell ref="G67:G71"/>
    <mergeCell ref="C74:C75"/>
    <mergeCell ref="D74:D75"/>
    <mergeCell ref="E74:E75"/>
    <mergeCell ref="C76:C78"/>
    <mergeCell ref="D76:D78"/>
    <mergeCell ref="E76:E78"/>
    <mergeCell ref="F76:F78"/>
    <mergeCell ref="G76:G78"/>
    <mergeCell ref="F82:F84"/>
    <mergeCell ref="G82:G84"/>
    <mergeCell ref="F169:F171"/>
    <mergeCell ref="G169:G171"/>
    <mergeCell ref="D157:D161"/>
    <mergeCell ref="E157:E161"/>
    <mergeCell ref="B168:H168"/>
    <mergeCell ref="B169:B171"/>
    <mergeCell ref="C169:C171"/>
    <mergeCell ref="D169:D171"/>
    <mergeCell ref="E169:E171"/>
  </mergeCells>
  <dataValidations>
    <dataValidation type="list" allowBlank="1" sqref="L5:L173">
      <formula1>"TYP 01,TYP 02,TYP 03,TYP 04,TYP 05,TYP 06,TYP 07,TYP 08,TYP 09,TYP 10,TYP 11,TYP 12,TYP 13,TYP 14,TYP 15,TYP 16,TYP 17,TYP 18,TYP 19,TYP 20,TYP 21,TYP 22,TYP 23,TYP 24,TYP 25,TYP 26,TYP 27,TYP 28,TYP 29,TYP 30"</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3.0"/>
    <col customWidth="1" min="2" max="3" width="18.71"/>
    <col customWidth="1" min="4" max="4" width="50.14" outlineLevel="1"/>
    <col customWidth="1" min="5" max="6" width="28.71" outlineLevel="1"/>
    <col customWidth="1" min="7" max="7" width="18.71" outlineLevel="1"/>
    <col customWidth="1" min="8" max="8" width="19.57"/>
    <col customWidth="1" hidden="1" min="9" max="11" width="7.29" outlineLevel="1"/>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s>
  <sheetData>
    <row r="1" ht="6.0" customHeight="1">
      <c r="A1" s="526"/>
      <c r="B1" s="526"/>
      <c r="C1" s="526"/>
      <c r="D1" s="526"/>
      <c r="E1" s="526"/>
      <c r="F1" s="526"/>
      <c r="G1" s="526"/>
      <c r="H1" s="527"/>
      <c r="I1" s="526"/>
      <c r="J1" s="526"/>
      <c r="K1" s="526"/>
      <c r="L1" s="528"/>
      <c r="M1" s="526"/>
      <c r="N1" s="526"/>
      <c r="O1" s="526"/>
      <c r="P1" s="526"/>
      <c r="Q1" s="526"/>
      <c r="R1" s="529"/>
      <c r="S1" s="530"/>
      <c r="T1" s="530"/>
      <c r="U1" s="530"/>
      <c r="V1" s="530"/>
      <c r="W1" s="526"/>
      <c r="X1" s="526"/>
    </row>
    <row r="2" ht="30.0" customHeight="1">
      <c r="B2" s="531" t="s">
        <v>0</v>
      </c>
      <c r="C2" s="532" t="s">
        <v>1</v>
      </c>
      <c r="D2" s="12"/>
      <c r="E2" s="12"/>
      <c r="F2" s="12"/>
      <c r="G2" s="13"/>
      <c r="H2" s="533" t="s">
        <v>2</v>
      </c>
      <c r="I2" s="12"/>
      <c r="J2" s="12"/>
      <c r="K2" s="12"/>
      <c r="L2" s="12"/>
      <c r="M2" s="12"/>
      <c r="N2" s="12"/>
      <c r="O2" s="12"/>
      <c r="P2" s="12"/>
      <c r="Q2" s="12"/>
      <c r="R2" s="12"/>
      <c r="S2" s="12"/>
      <c r="T2" s="12"/>
      <c r="U2" s="12"/>
      <c r="V2" s="13"/>
      <c r="W2" s="534"/>
      <c r="X2" s="15" t="s">
        <v>3</v>
      </c>
    </row>
    <row r="3" ht="22.5" customHeight="1">
      <c r="B3" s="65"/>
      <c r="C3" s="535" t="s">
        <v>4</v>
      </c>
      <c r="D3" s="535" t="s">
        <v>5</v>
      </c>
      <c r="E3" s="536" t="s">
        <v>6</v>
      </c>
      <c r="F3" s="536" t="s">
        <v>7</v>
      </c>
      <c r="G3" s="535" t="s">
        <v>8</v>
      </c>
      <c r="H3" s="537" t="s">
        <v>4</v>
      </c>
      <c r="I3" s="538" t="s">
        <v>1144</v>
      </c>
      <c r="J3" s="12"/>
      <c r="K3" s="13"/>
      <c r="L3" s="539" t="s">
        <v>10</v>
      </c>
      <c r="M3" s="537" t="s">
        <v>5</v>
      </c>
      <c r="N3" s="540" t="s">
        <v>11</v>
      </c>
      <c r="O3" s="13"/>
      <c r="P3" s="540" t="s">
        <v>12</v>
      </c>
      <c r="Q3" s="12"/>
      <c r="R3" s="12"/>
      <c r="S3" s="12"/>
      <c r="T3" s="12"/>
      <c r="U3" s="12"/>
      <c r="V3" s="13"/>
      <c r="W3" s="541"/>
      <c r="X3" s="541"/>
    </row>
    <row r="4" ht="10.5" customHeight="1">
      <c r="A4" s="526"/>
      <c r="B4" s="27"/>
      <c r="C4" s="27"/>
      <c r="D4" s="27"/>
      <c r="E4" s="27"/>
      <c r="F4" s="27"/>
      <c r="G4" s="27"/>
      <c r="H4" s="27"/>
      <c r="I4" s="542" t="s">
        <v>13</v>
      </c>
      <c r="J4" s="542" t="s">
        <v>14</v>
      </c>
      <c r="K4" s="542" t="s">
        <v>15</v>
      </c>
      <c r="L4" s="27"/>
      <c r="M4" s="27"/>
      <c r="N4" s="543" t="s">
        <v>16</v>
      </c>
      <c r="O4" s="543" t="s">
        <v>17</v>
      </c>
      <c r="P4" s="543" t="s">
        <v>18</v>
      </c>
      <c r="Q4" s="543" t="s">
        <v>19</v>
      </c>
      <c r="R4" s="544" t="s">
        <v>20</v>
      </c>
      <c r="S4" s="545" t="s">
        <v>21</v>
      </c>
      <c r="T4" s="545" t="s">
        <v>22</v>
      </c>
      <c r="U4" s="545" t="s">
        <v>23</v>
      </c>
      <c r="V4" s="545" t="s">
        <v>24</v>
      </c>
      <c r="W4" s="546"/>
      <c r="X4" s="546"/>
    </row>
    <row r="5" ht="15.75" customHeight="1">
      <c r="A5" s="547"/>
      <c r="B5" s="548" t="s">
        <v>1145</v>
      </c>
      <c r="C5" s="12"/>
      <c r="D5" s="12"/>
      <c r="E5" s="12"/>
      <c r="F5" s="12"/>
      <c r="G5" s="12"/>
      <c r="H5" s="13"/>
      <c r="I5" s="530"/>
      <c r="J5" s="530"/>
      <c r="K5" s="530"/>
      <c r="L5" s="549"/>
      <c r="M5" s="530"/>
      <c r="N5" s="530"/>
      <c r="O5" s="530"/>
      <c r="P5" s="530"/>
      <c r="Q5" s="530"/>
      <c r="R5" s="530"/>
      <c r="S5" s="530"/>
      <c r="T5" s="530"/>
      <c r="U5" s="530"/>
      <c r="V5" s="530"/>
      <c r="W5" s="526"/>
      <c r="X5" s="526"/>
    </row>
    <row r="6" ht="53.25" customHeight="1" outlineLevel="1">
      <c r="A6" s="526"/>
      <c r="B6" s="530"/>
      <c r="C6" s="530"/>
      <c r="D6" s="530"/>
      <c r="E6" s="530"/>
      <c r="F6" s="530"/>
      <c r="G6" s="550" t="s">
        <v>799</v>
      </c>
      <c r="H6" s="234" t="s">
        <v>1146</v>
      </c>
      <c r="I6" s="551"/>
      <c r="J6" s="552"/>
      <c r="K6" s="552"/>
      <c r="L6" s="553" t="s">
        <v>726</v>
      </c>
      <c r="M6" s="554" t="s">
        <v>1147</v>
      </c>
      <c r="N6" s="555"/>
      <c r="O6" s="550" t="s">
        <v>100</v>
      </c>
      <c r="P6" s="550" t="s">
        <v>33</v>
      </c>
      <c r="Q6" s="550"/>
      <c r="R6" s="530"/>
      <c r="S6" s="530"/>
      <c r="T6" s="530"/>
      <c r="U6" s="530"/>
      <c r="V6" s="530"/>
      <c r="W6" t="b">
        <f t="shared" ref="W6:W192" si="1">and((NOT(ISBLANK(C6))),(NOT(ISBLANK(H6))))</f>
        <v>0</v>
      </c>
      <c r="X6">
        <f>COUNTIF(W6:W192,true)</f>
        <v>60</v>
      </c>
    </row>
    <row r="7" ht="53.25" customHeight="1" outlineLevel="1">
      <c r="A7" s="526"/>
      <c r="B7" s="530"/>
      <c r="C7" s="530"/>
      <c r="D7" s="530"/>
      <c r="E7" s="530"/>
      <c r="F7" s="530"/>
      <c r="G7" s="550"/>
      <c r="H7" s="234" t="s">
        <v>1148</v>
      </c>
      <c r="I7" s="551"/>
      <c r="J7" s="552"/>
      <c r="K7" s="552"/>
      <c r="L7" s="553" t="s">
        <v>726</v>
      </c>
      <c r="M7" s="554" t="s">
        <v>1149</v>
      </c>
      <c r="N7" s="555"/>
      <c r="O7" s="550" t="s">
        <v>100</v>
      </c>
      <c r="P7" s="550" t="s">
        <v>33</v>
      </c>
      <c r="Q7" s="550"/>
      <c r="R7" s="530"/>
      <c r="S7" s="530"/>
      <c r="T7" s="530"/>
      <c r="U7" s="530"/>
      <c r="V7" s="530"/>
      <c r="W7" t="b">
        <f t="shared" si="1"/>
        <v>0</v>
      </c>
      <c r="X7" s="526"/>
    </row>
    <row r="8" ht="84.0" customHeight="1" outlineLevel="1">
      <c r="A8" s="526"/>
      <c r="B8" s="530"/>
      <c r="C8" s="530"/>
      <c r="D8" s="530"/>
      <c r="E8" s="530"/>
      <c r="F8" s="530"/>
      <c r="G8" s="550"/>
      <c r="H8" s="234" t="s">
        <v>1150</v>
      </c>
      <c r="I8" s="551"/>
      <c r="J8" s="552"/>
      <c r="K8" s="552"/>
      <c r="L8" s="553" t="s">
        <v>690</v>
      </c>
      <c r="M8" s="554" t="s">
        <v>1149</v>
      </c>
      <c r="N8" s="530"/>
      <c r="O8" s="550" t="s">
        <v>100</v>
      </c>
      <c r="P8" s="550" t="s">
        <v>33</v>
      </c>
      <c r="Q8" s="550"/>
      <c r="R8" s="530"/>
      <c r="S8" s="530"/>
      <c r="T8" s="530"/>
      <c r="U8" s="530"/>
      <c r="V8" s="530"/>
      <c r="W8" t="b">
        <f t="shared" si="1"/>
        <v>0</v>
      </c>
      <c r="X8" s="526"/>
    </row>
    <row r="9" outlineLevel="1">
      <c r="A9" s="526"/>
      <c r="B9" s="530"/>
      <c r="C9" s="530"/>
      <c r="D9" s="530"/>
      <c r="E9" s="530"/>
      <c r="F9" s="530"/>
      <c r="G9" s="530"/>
      <c r="H9" s="556" t="s">
        <v>1151</v>
      </c>
      <c r="I9" s="552">
        <v>2450.0</v>
      </c>
      <c r="J9" s="552">
        <v>1200.0</v>
      </c>
      <c r="K9" s="552">
        <v>3300.0</v>
      </c>
      <c r="L9" s="553" t="s">
        <v>726</v>
      </c>
      <c r="M9" s="550" t="s">
        <v>1152</v>
      </c>
      <c r="N9" s="530"/>
      <c r="O9" s="530" t="s">
        <v>163</v>
      </c>
      <c r="P9" s="530" t="s">
        <v>33</v>
      </c>
      <c r="Q9" s="530" t="s">
        <v>33</v>
      </c>
      <c r="R9" s="530"/>
      <c r="S9" s="530"/>
      <c r="T9" s="530"/>
      <c r="U9" s="530"/>
      <c r="V9" s="530"/>
      <c r="W9" t="b">
        <f t="shared" si="1"/>
        <v>0</v>
      </c>
      <c r="X9" s="526"/>
    </row>
    <row r="10" outlineLevel="1">
      <c r="A10" s="526"/>
      <c r="B10" s="530"/>
      <c r="C10" s="550" t="s">
        <v>1153</v>
      </c>
      <c r="D10" s="550" t="s">
        <v>1154</v>
      </c>
      <c r="E10" s="550" t="s">
        <v>1155</v>
      </c>
      <c r="F10" s="554" t="s">
        <v>1156</v>
      </c>
      <c r="G10" s="530"/>
      <c r="H10" s="234" t="s">
        <v>1157</v>
      </c>
      <c r="I10" s="552"/>
      <c r="J10" s="552"/>
      <c r="K10" s="552"/>
      <c r="L10" s="553" t="s">
        <v>60</v>
      </c>
      <c r="M10" s="554" t="s">
        <v>1158</v>
      </c>
      <c r="N10" s="555"/>
      <c r="O10" s="554" t="s">
        <v>556</v>
      </c>
      <c r="P10" s="550" t="s">
        <v>33</v>
      </c>
      <c r="Q10" s="530"/>
      <c r="R10" s="530"/>
      <c r="S10" s="530"/>
      <c r="T10" s="530"/>
      <c r="U10" s="530"/>
      <c r="V10" s="530"/>
      <c r="W10" t="b">
        <f t="shared" si="1"/>
        <v>1</v>
      </c>
      <c r="X10" s="526"/>
    </row>
    <row r="11" outlineLevel="1">
      <c r="A11" s="526"/>
      <c r="B11" s="530"/>
      <c r="C11" s="550" t="s">
        <v>1159</v>
      </c>
      <c r="D11" s="550" t="s">
        <v>1160</v>
      </c>
      <c r="E11" s="550"/>
      <c r="F11" s="554"/>
      <c r="G11" s="530"/>
      <c r="H11" s="234"/>
      <c r="I11" s="552"/>
      <c r="J11" s="552"/>
      <c r="K11" s="552"/>
      <c r="L11" s="553"/>
      <c r="M11" s="554"/>
      <c r="N11" s="555"/>
      <c r="O11" s="554"/>
      <c r="P11" s="550"/>
      <c r="Q11" s="530"/>
      <c r="R11" s="530"/>
      <c r="S11" s="530"/>
      <c r="T11" s="530"/>
      <c r="U11" s="530"/>
      <c r="V11" s="530"/>
      <c r="W11" t="b">
        <f t="shared" si="1"/>
        <v>0</v>
      </c>
      <c r="X11" s="526"/>
    </row>
    <row r="12" outlineLevel="1">
      <c r="A12" s="526"/>
      <c r="B12" s="557"/>
      <c r="C12" s="558" t="s">
        <v>1161</v>
      </c>
      <c r="D12" s="558" t="s">
        <v>1162</v>
      </c>
      <c r="E12" s="558" t="s">
        <v>1163</v>
      </c>
      <c r="F12" s="559"/>
      <c r="G12" s="558" t="s">
        <v>1164</v>
      </c>
      <c r="H12" s="234" t="s">
        <v>1165</v>
      </c>
      <c r="I12" s="552"/>
      <c r="J12" s="552"/>
      <c r="K12" s="552"/>
      <c r="L12" s="553" t="s">
        <v>183</v>
      </c>
      <c r="M12" s="554" t="s">
        <v>1166</v>
      </c>
      <c r="N12" s="555"/>
      <c r="O12" s="554" t="s">
        <v>176</v>
      </c>
      <c r="P12" s="550"/>
      <c r="Q12" s="550" t="s">
        <v>33</v>
      </c>
      <c r="R12" s="530"/>
      <c r="S12" s="530"/>
      <c r="T12" s="530"/>
      <c r="U12" s="530"/>
      <c r="V12" s="530"/>
      <c r="W12" t="b">
        <f t="shared" si="1"/>
        <v>1</v>
      </c>
      <c r="X12" s="526"/>
    </row>
    <row r="13" outlineLevel="1">
      <c r="A13" s="526"/>
      <c r="B13" s="65"/>
      <c r="C13" s="65"/>
      <c r="D13" s="65"/>
      <c r="E13" s="65"/>
      <c r="F13" s="65"/>
      <c r="G13" s="65"/>
      <c r="H13" s="234" t="s">
        <v>1167</v>
      </c>
      <c r="I13" s="552"/>
      <c r="J13" s="552"/>
      <c r="K13" s="552"/>
      <c r="L13" s="553" t="s">
        <v>60</v>
      </c>
      <c r="M13" s="554" t="s">
        <v>1168</v>
      </c>
      <c r="N13" s="555"/>
      <c r="O13" s="554" t="s">
        <v>556</v>
      </c>
      <c r="P13" s="560"/>
      <c r="Q13" s="550" t="s">
        <v>33</v>
      </c>
      <c r="R13" s="530"/>
      <c r="S13" s="530"/>
      <c r="T13" s="530"/>
      <c r="U13" s="530"/>
      <c r="V13" s="530"/>
      <c r="W13" t="b">
        <f t="shared" si="1"/>
        <v>0</v>
      </c>
      <c r="X13" s="526"/>
    </row>
    <row r="14" outlineLevel="1">
      <c r="A14" s="526"/>
      <c r="B14" s="65"/>
      <c r="C14" s="65"/>
      <c r="D14" s="65"/>
      <c r="E14" s="65"/>
      <c r="F14" s="65"/>
      <c r="G14" s="65"/>
      <c r="H14" s="234" t="s">
        <v>1169</v>
      </c>
      <c r="I14" s="552"/>
      <c r="J14" s="552"/>
      <c r="K14" s="552"/>
      <c r="L14" s="553" t="s">
        <v>60</v>
      </c>
      <c r="M14" s="554" t="s">
        <v>1170</v>
      </c>
      <c r="N14" s="555"/>
      <c r="O14" s="554" t="s">
        <v>163</v>
      </c>
      <c r="P14" s="550" t="s">
        <v>33</v>
      </c>
      <c r="Q14" s="550"/>
      <c r="R14" s="530"/>
      <c r="S14" s="530"/>
      <c r="T14" s="530"/>
      <c r="U14" s="530"/>
      <c r="V14" s="530"/>
      <c r="W14" t="b">
        <f t="shared" si="1"/>
        <v>0</v>
      </c>
      <c r="X14" s="526"/>
    </row>
    <row r="15" outlineLevel="1">
      <c r="A15" s="526"/>
      <c r="B15" s="65"/>
      <c r="C15" s="65"/>
      <c r="D15" s="65"/>
      <c r="E15" s="65"/>
      <c r="F15" s="65"/>
      <c r="G15" s="65"/>
      <c r="H15" s="234" t="s">
        <v>1171</v>
      </c>
      <c r="I15" s="552"/>
      <c r="J15" s="552"/>
      <c r="K15" s="552"/>
      <c r="L15" s="553" t="s">
        <v>406</v>
      </c>
      <c r="M15" s="561" t="s">
        <v>1172</v>
      </c>
      <c r="N15" s="555"/>
      <c r="O15" s="554" t="s">
        <v>556</v>
      </c>
      <c r="P15" s="550"/>
      <c r="Q15" s="550" t="s">
        <v>33</v>
      </c>
      <c r="R15" s="530"/>
      <c r="S15" s="530"/>
      <c r="T15" s="530"/>
      <c r="U15" s="530"/>
      <c r="V15" s="530"/>
      <c r="W15" t="b">
        <f t="shared" si="1"/>
        <v>0</v>
      </c>
      <c r="X15" s="526"/>
    </row>
    <row r="16" outlineLevel="1">
      <c r="A16" s="526"/>
      <c r="B16" s="27"/>
      <c r="C16" s="27"/>
      <c r="D16" s="27"/>
      <c r="E16" s="27"/>
      <c r="F16" s="27"/>
      <c r="G16" s="27"/>
      <c r="H16" s="234" t="s">
        <v>1173</v>
      </c>
      <c r="I16" s="552"/>
      <c r="J16" s="552"/>
      <c r="K16" s="552"/>
      <c r="L16" s="553" t="s">
        <v>406</v>
      </c>
      <c r="M16" s="561" t="s">
        <v>1172</v>
      </c>
      <c r="N16" s="555"/>
      <c r="O16" s="554" t="s">
        <v>556</v>
      </c>
      <c r="P16" s="550"/>
      <c r="Q16" s="550" t="s">
        <v>33</v>
      </c>
      <c r="R16" s="530"/>
      <c r="S16" s="530"/>
      <c r="T16" s="530"/>
      <c r="U16" s="530"/>
      <c r="V16" s="530"/>
      <c r="W16" t="b">
        <f t="shared" si="1"/>
        <v>0</v>
      </c>
      <c r="X16" s="526"/>
    </row>
    <row r="17" outlineLevel="1">
      <c r="A17" s="526"/>
      <c r="B17" s="557"/>
      <c r="C17" s="558" t="s">
        <v>1174</v>
      </c>
      <c r="D17" s="558" t="s">
        <v>1162</v>
      </c>
      <c r="E17" s="558" t="s">
        <v>1175</v>
      </c>
      <c r="F17" s="559"/>
      <c r="G17" s="558" t="s">
        <v>1164</v>
      </c>
      <c r="H17" s="234" t="s">
        <v>1176</v>
      </c>
      <c r="I17" s="552"/>
      <c r="J17" s="552"/>
      <c r="K17" s="552"/>
      <c r="L17" s="553" t="s">
        <v>795</v>
      </c>
      <c r="M17" s="554" t="s">
        <v>1166</v>
      </c>
      <c r="N17" s="555"/>
      <c r="O17" s="554" t="s">
        <v>339</v>
      </c>
      <c r="P17" s="550"/>
      <c r="Q17" s="550" t="s">
        <v>33</v>
      </c>
      <c r="R17" s="530"/>
      <c r="S17" s="530"/>
      <c r="T17" s="530"/>
      <c r="U17" s="530"/>
      <c r="V17" s="530"/>
      <c r="W17" t="b">
        <f t="shared" si="1"/>
        <v>1</v>
      </c>
      <c r="X17" s="526"/>
    </row>
    <row r="18" outlineLevel="1">
      <c r="A18" s="526"/>
      <c r="B18" s="65"/>
      <c r="C18" s="65"/>
      <c r="D18" s="65"/>
      <c r="E18" s="65"/>
      <c r="F18" s="65"/>
      <c r="G18" s="65"/>
      <c r="H18" s="234" t="s">
        <v>1177</v>
      </c>
      <c r="I18" s="552"/>
      <c r="J18" s="552"/>
      <c r="K18" s="552"/>
      <c r="L18" s="553" t="s">
        <v>406</v>
      </c>
      <c r="M18" s="561" t="s">
        <v>1172</v>
      </c>
      <c r="N18" s="555"/>
      <c r="O18" s="562" t="s">
        <v>556</v>
      </c>
      <c r="P18" s="550"/>
      <c r="Q18" s="550" t="s">
        <v>33</v>
      </c>
      <c r="R18" s="530"/>
      <c r="S18" s="530"/>
      <c r="T18" s="530"/>
      <c r="U18" s="530"/>
      <c r="V18" s="530"/>
      <c r="W18" t="b">
        <f t="shared" si="1"/>
        <v>0</v>
      </c>
      <c r="X18" s="526"/>
    </row>
    <row r="19" outlineLevel="1">
      <c r="A19" s="526"/>
      <c r="B19" s="65"/>
      <c r="C19" s="65"/>
      <c r="D19" s="65"/>
      <c r="E19" s="65"/>
      <c r="F19" s="65"/>
      <c r="G19" s="65"/>
      <c r="H19" s="234" t="s">
        <v>1178</v>
      </c>
      <c r="I19" s="552"/>
      <c r="J19" s="552"/>
      <c r="K19" s="552"/>
      <c r="L19" s="553" t="s">
        <v>406</v>
      </c>
      <c r="M19" s="561" t="s">
        <v>1172</v>
      </c>
      <c r="N19" s="555"/>
      <c r="O19" s="562" t="s">
        <v>556</v>
      </c>
      <c r="P19" s="550"/>
      <c r="Q19" s="550" t="s">
        <v>33</v>
      </c>
      <c r="R19" s="530"/>
      <c r="S19" s="530"/>
      <c r="T19" s="530"/>
      <c r="U19" s="530"/>
      <c r="V19" s="530"/>
      <c r="W19" t="b">
        <f t="shared" si="1"/>
        <v>0</v>
      </c>
      <c r="X19" s="526"/>
    </row>
    <row r="20" outlineLevel="1">
      <c r="A20" s="526"/>
      <c r="B20" s="65"/>
      <c r="C20" s="65"/>
      <c r="D20" s="65"/>
      <c r="E20" s="65"/>
      <c r="F20" s="65"/>
      <c r="G20" s="65"/>
      <c r="H20" s="563" t="s">
        <v>1179</v>
      </c>
      <c r="I20" s="552"/>
      <c r="J20" s="552"/>
      <c r="K20" s="552"/>
      <c r="L20" s="553" t="s">
        <v>795</v>
      </c>
      <c r="M20" s="554" t="s">
        <v>1166</v>
      </c>
      <c r="N20" s="555"/>
      <c r="O20" s="562" t="s">
        <v>556</v>
      </c>
      <c r="P20" s="550"/>
      <c r="Q20" s="550" t="s">
        <v>33</v>
      </c>
      <c r="R20" s="530"/>
      <c r="S20" s="530"/>
      <c r="T20" s="530"/>
      <c r="U20" s="530"/>
      <c r="V20" s="530"/>
      <c r="W20" t="b">
        <f t="shared" si="1"/>
        <v>0</v>
      </c>
      <c r="X20" s="526"/>
    </row>
    <row r="21" outlineLevel="1">
      <c r="A21" s="526"/>
      <c r="B21" s="27"/>
      <c r="C21" s="27"/>
      <c r="D21" s="27"/>
      <c r="E21" s="27"/>
      <c r="F21" s="27"/>
      <c r="G21" s="27"/>
      <c r="H21" s="563" t="s">
        <v>1180</v>
      </c>
      <c r="I21" s="552"/>
      <c r="J21" s="552"/>
      <c r="K21" s="552"/>
      <c r="L21" s="553" t="s">
        <v>406</v>
      </c>
      <c r="M21" s="561" t="s">
        <v>1172</v>
      </c>
      <c r="N21" s="555"/>
      <c r="O21" s="562" t="s">
        <v>556</v>
      </c>
      <c r="P21" s="550"/>
      <c r="Q21" s="550" t="s">
        <v>33</v>
      </c>
      <c r="R21" s="530"/>
      <c r="S21" s="530"/>
      <c r="T21" s="530"/>
      <c r="U21" s="530"/>
      <c r="V21" s="530"/>
      <c r="W21" t="b">
        <f t="shared" si="1"/>
        <v>0</v>
      </c>
      <c r="X21" s="526"/>
    </row>
    <row r="22" outlineLevel="1">
      <c r="B22" s="564" t="s">
        <v>1181</v>
      </c>
      <c r="C22" s="564"/>
      <c r="D22" s="564"/>
      <c r="E22" s="564"/>
      <c r="F22" s="564"/>
      <c r="G22" s="564"/>
      <c r="H22" s="556"/>
      <c r="I22" s="564"/>
      <c r="J22" s="564"/>
      <c r="K22" s="564"/>
      <c r="L22" s="565"/>
      <c r="M22" s="564"/>
      <c r="N22" s="564"/>
      <c r="O22" s="564"/>
      <c r="P22" s="564"/>
      <c r="Q22" s="564"/>
      <c r="R22" s="566"/>
      <c r="S22" s="566"/>
      <c r="T22" s="566"/>
      <c r="U22" s="566"/>
      <c r="V22" s="566"/>
      <c r="W22" t="b">
        <f t="shared" si="1"/>
        <v>0</v>
      </c>
      <c r="X22" s="566"/>
    </row>
    <row r="23" outlineLevel="1">
      <c r="A23" s="526"/>
      <c r="B23" s="530"/>
      <c r="C23" s="550" t="s">
        <v>1182</v>
      </c>
      <c r="D23" s="550" t="s">
        <v>1183</v>
      </c>
      <c r="E23" s="530"/>
      <c r="F23" s="530"/>
      <c r="G23" s="530"/>
      <c r="H23" s="234" t="s">
        <v>1184</v>
      </c>
      <c r="I23" s="552"/>
      <c r="J23" s="552"/>
      <c r="K23" s="552"/>
      <c r="L23" s="553" t="s">
        <v>1185</v>
      </c>
      <c r="M23" s="550" t="s">
        <v>1186</v>
      </c>
      <c r="N23" s="530"/>
      <c r="O23" s="550" t="s">
        <v>556</v>
      </c>
      <c r="P23" s="550" t="s">
        <v>33</v>
      </c>
      <c r="Q23" s="530"/>
      <c r="R23" s="530"/>
      <c r="S23" s="530"/>
      <c r="T23" s="530"/>
      <c r="U23" s="530"/>
      <c r="V23" s="530"/>
      <c r="W23" t="b">
        <f t="shared" si="1"/>
        <v>1</v>
      </c>
      <c r="X23" s="526"/>
    </row>
    <row r="24" outlineLevel="1">
      <c r="A24" s="526"/>
      <c r="B24" s="530"/>
      <c r="C24" s="550" t="s">
        <v>1187</v>
      </c>
      <c r="D24" s="550" t="s">
        <v>1162</v>
      </c>
      <c r="E24" s="561" t="s">
        <v>1188</v>
      </c>
      <c r="F24" s="554" t="s">
        <v>1189</v>
      </c>
      <c r="G24" s="530"/>
      <c r="H24" s="563" t="s">
        <v>1190</v>
      </c>
      <c r="I24" s="552"/>
      <c r="J24" s="552"/>
      <c r="K24" s="552"/>
      <c r="L24" s="553" t="s">
        <v>60</v>
      </c>
      <c r="M24" s="550" t="s">
        <v>1186</v>
      </c>
      <c r="N24" s="530"/>
      <c r="O24" s="530" t="s">
        <v>556</v>
      </c>
      <c r="P24" s="530" t="s">
        <v>33</v>
      </c>
      <c r="Q24" s="530"/>
      <c r="R24" s="530"/>
      <c r="S24" s="530"/>
      <c r="T24" s="530"/>
      <c r="U24" s="530"/>
      <c r="V24" s="530"/>
      <c r="W24" t="b">
        <f t="shared" si="1"/>
        <v>1</v>
      </c>
      <c r="X24" s="526"/>
    </row>
    <row r="25" outlineLevel="1">
      <c r="A25" s="526"/>
      <c r="B25" s="557"/>
      <c r="C25" s="567" t="s">
        <v>1191</v>
      </c>
      <c r="D25" s="557"/>
      <c r="E25" s="567" t="s">
        <v>1188</v>
      </c>
      <c r="F25" s="557"/>
      <c r="G25" s="557"/>
      <c r="H25" s="234" t="s">
        <v>1192</v>
      </c>
      <c r="I25" s="552"/>
      <c r="J25" s="552"/>
      <c r="K25" s="552"/>
      <c r="L25" s="553" t="s">
        <v>60</v>
      </c>
      <c r="M25" s="550" t="s">
        <v>1193</v>
      </c>
      <c r="N25" s="530"/>
      <c r="O25" s="550" t="s">
        <v>100</v>
      </c>
      <c r="P25" s="550" t="s">
        <v>33</v>
      </c>
      <c r="Q25" s="550" t="s">
        <v>33</v>
      </c>
      <c r="R25" s="530"/>
      <c r="S25" s="530"/>
      <c r="T25" s="530"/>
      <c r="U25" s="530"/>
      <c r="V25" s="530"/>
      <c r="W25" t="b">
        <f t="shared" si="1"/>
        <v>1</v>
      </c>
      <c r="X25" s="526"/>
    </row>
    <row r="26" ht="45.0" customHeight="1" outlineLevel="1">
      <c r="A26" s="526"/>
      <c r="B26" s="27"/>
      <c r="C26" s="27"/>
      <c r="D26" s="27"/>
      <c r="E26" s="27"/>
      <c r="F26" s="27"/>
      <c r="G26" s="27"/>
      <c r="H26" s="234" t="s">
        <v>1194</v>
      </c>
      <c r="I26" s="552"/>
      <c r="J26" s="552"/>
      <c r="K26" s="552"/>
      <c r="L26" s="553" t="s">
        <v>60</v>
      </c>
      <c r="M26" s="550" t="s">
        <v>1186</v>
      </c>
      <c r="N26" s="530"/>
      <c r="O26" s="550" t="s">
        <v>556</v>
      </c>
      <c r="P26" s="550" t="s">
        <v>33</v>
      </c>
      <c r="Q26" s="530"/>
      <c r="R26" s="530"/>
      <c r="S26" s="530"/>
      <c r="T26" s="530"/>
      <c r="U26" s="530"/>
      <c r="V26" s="530"/>
      <c r="W26" t="b">
        <f t="shared" si="1"/>
        <v>0</v>
      </c>
      <c r="X26" s="526"/>
    </row>
    <row r="27" outlineLevel="1">
      <c r="A27" s="526"/>
      <c r="B27" s="530"/>
      <c r="C27" s="561" t="s">
        <v>1161</v>
      </c>
      <c r="D27" s="530"/>
      <c r="E27" s="550" t="s">
        <v>1195</v>
      </c>
      <c r="F27" s="530"/>
      <c r="G27" s="530"/>
      <c r="H27" s="563" t="s">
        <v>1196</v>
      </c>
      <c r="I27" s="552"/>
      <c r="J27" s="552"/>
      <c r="K27" s="552"/>
      <c r="L27" s="553" t="s">
        <v>60</v>
      </c>
      <c r="M27" s="550" t="s">
        <v>1193</v>
      </c>
      <c r="N27" s="530"/>
      <c r="O27" s="550" t="s">
        <v>556</v>
      </c>
      <c r="P27" s="530"/>
      <c r="Q27" s="550" t="s">
        <v>33</v>
      </c>
      <c r="R27" s="530"/>
      <c r="S27" s="530"/>
      <c r="T27" s="530"/>
      <c r="U27" s="530"/>
      <c r="V27" s="530"/>
      <c r="W27" t="b">
        <f t="shared" si="1"/>
        <v>1</v>
      </c>
      <c r="X27" s="526"/>
    </row>
    <row r="28" outlineLevel="1">
      <c r="A28" s="526"/>
      <c r="B28" s="530"/>
      <c r="C28" s="530"/>
      <c r="D28" s="530"/>
      <c r="E28" s="530"/>
      <c r="F28" s="530"/>
      <c r="G28" s="530"/>
      <c r="H28" s="234" t="s">
        <v>1197</v>
      </c>
      <c r="I28" s="552"/>
      <c r="J28" s="552"/>
      <c r="K28" s="552"/>
      <c r="L28" s="553" t="s">
        <v>60</v>
      </c>
      <c r="M28" s="550" t="s">
        <v>1186</v>
      </c>
      <c r="N28" s="530"/>
      <c r="O28" s="568" t="s">
        <v>556</v>
      </c>
      <c r="P28" s="530" t="s">
        <v>33</v>
      </c>
      <c r="Q28" s="530"/>
      <c r="R28" s="530"/>
      <c r="S28" s="530"/>
      <c r="T28" s="530"/>
      <c r="U28" s="530"/>
      <c r="V28" s="530"/>
      <c r="W28" t="b">
        <f t="shared" si="1"/>
        <v>0</v>
      </c>
      <c r="X28" s="526"/>
    </row>
    <row r="29" outlineLevel="1">
      <c r="A29" s="526"/>
      <c r="B29" s="530"/>
      <c r="C29" s="530"/>
      <c r="D29" s="530"/>
      <c r="E29" s="530"/>
      <c r="F29" s="530"/>
      <c r="G29" s="530"/>
      <c r="H29" s="234" t="s">
        <v>1198</v>
      </c>
      <c r="I29" s="552"/>
      <c r="J29" s="552"/>
      <c r="K29" s="552"/>
      <c r="L29" s="553" t="s">
        <v>60</v>
      </c>
      <c r="M29" s="550" t="s">
        <v>1186</v>
      </c>
      <c r="N29" s="530"/>
      <c r="O29" s="569" t="s">
        <v>228</v>
      </c>
      <c r="P29" s="530"/>
      <c r="Q29" s="550" t="s">
        <v>33</v>
      </c>
      <c r="R29" s="530"/>
      <c r="S29" s="530"/>
      <c r="T29" s="530"/>
      <c r="U29" s="530"/>
      <c r="V29" s="530"/>
      <c r="W29" t="b">
        <f t="shared" si="1"/>
        <v>0</v>
      </c>
      <c r="X29" s="526"/>
    </row>
    <row r="30" outlineLevel="1">
      <c r="A30" s="526"/>
      <c r="B30" s="530"/>
      <c r="C30" s="530"/>
      <c r="D30" s="530"/>
      <c r="E30" s="530"/>
      <c r="F30" s="530"/>
      <c r="G30" s="530"/>
      <c r="H30" s="234" t="s">
        <v>1199</v>
      </c>
      <c r="I30" s="552"/>
      <c r="J30" s="552"/>
      <c r="K30" s="552"/>
      <c r="L30" s="553" t="s">
        <v>70</v>
      </c>
      <c r="M30" s="550" t="s">
        <v>1200</v>
      </c>
      <c r="N30" s="530"/>
      <c r="O30" s="568" t="s">
        <v>556</v>
      </c>
      <c r="P30" s="530" t="s">
        <v>33</v>
      </c>
      <c r="Q30" s="550"/>
      <c r="R30" s="530"/>
      <c r="S30" s="530"/>
      <c r="T30" s="530"/>
      <c r="U30" s="530"/>
      <c r="V30" s="530"/>
      <c r="W30" t="b">
        <f t="shared" si="1"/>
        <v>0</v>
      </c>
      <c r="X30" s="526"/>
    </row>
    <row r="31" outlineLevel="1">
      <c r="A31" s="526"/>
      <c r="B31" s="530"/>
      <c r="C31" s="530"/>
      <c r="D31" s="530"/>
      <c r="E31" s="530"/>
      <c r="F31" s="530"/>
      <c r="G31" s="530"/>
      <c r="H31" s="234" t="s">
        <v>1201</v>
      </c>
      <c r="I31" s="552"/>
      <c r="J31" s="552"/>
      <c r="K31" s="552"/>
      <c r="L31" s="553" t="s">
        <v>60</v>
      </c>
      <c r="M31" s="550" t="s">
        <v>1186</v>
      </c>
      <c r="N31" s="530"/>
      <c r="O31" s="570" t="s">
        <v>228</v>
      </c>
      <c r="P31" s="530"/>
      <c r="Q31" s="550" t="s">
        <v>33</v>
      </c>
      <c r="R31" s="530"/>
      <c r="S31" s="530"/>
      <c r="T31" s="530"/>
      <c r="U31" s="530"/>
      <c r="V31" s="530"/>
      <c r="W31" t="b">
        <f t="shared" si="1"/>
        <v>0</v>
      </c>
      <c r="X31" s="526"/>
    </row>
    <row r="32" outlineLevel="1">
      <c r="A32" s="526"/>
      <c r="B32" s="530"/>
      <c r="C32" s="530"/>
      <c r="D32" s="530"/>
      <c r="E32" s="530"/>
      <c r="F32" s="530"/>
      <c r="G32" s="530"/>
      <c r="H32" s="234" t="s">
        <v>1202</v>
      </c>
      <c r="I32" s="552"/>
      <c r="J32" s="552"/>
      <c r="K32" s="552"/>
      <c r="L32" s="553" t="s">
        <v>60</v>
      </c>
      <c r="M32" s="550" t="s">
        <v>1193</v>
      </c>
      <c r="N32" s="530"/>
      <c r="O32" s="568" t="s">
        <v>556</v>
      </c>
      <c r="P32" s="550" t="s">
        <v>33</v>
      </c>
      <c r="Q32" s="530"/>
      <c r="R32" s="530"/>
      <c r="S32" s="530"/>
      <c r="T32" s="530"/>
      <c r="U32" s="530"/>
      <c r="V32" s="530"/>
      <c r="W32" t="b">
        <f t="shared" si="1"/>
        <v>0</v>
      </c>
      <c r="X32" s="526"/>
    </row>
    <row r="33" outlineLevel="1">
      <c r="A33" s="526"/>
      <c r="B33" s="530"/>
      <c r="C33" s="530"/>
      <c r="D33" s="530"/>
      <c r="E33" s="530"/>
      <c r="F33" s="530"/>
      <c r="G33" s="530"/>
      <c r="H33" s="234" t="s">
        <v>1203</v>
      </c>
      <c r="I33" s="552"/>
      <c r="J33" s="552"/>
      <c r="K33" s="552"/>
      <c r="L33" s="553" t="s">
        <v>60</v>
      </c>
      <c r="M33" s="550" t="s">
        <v>1186</v>
      </c>
      <c r="N33" s="530"/>
      <c r="O33" s="550" t="s">
        <v>100</v>
      </c>
      <c r="P33" s="550" t="s">
        <v>33</v>
      </c>
      <c r="Q33" s="530"/>
      <c r="R33" s="530"/>
      <c r="S33" s="530"/>
      <c r="T33" s="530"/>
      <c r="U33" s="530"/>
      <c r="V33" s="530"/>
      <c r="W33" t="b">
        <f t="shared" si="1"/>
        <v>0</v>
      </c>
      <c r="X33" s="526"/>
    </row>
    <row r="34" outlineLevel="1">
      <c r="A34" s="526"/>
      <c r="B34" s="530"/>
      <c r="C34" s="561" t="s">
        <v>1204</v>
      </c>
      <c r="D34" s="550" t="s">
        <v>1205</v>
      </c>
      <c r="E34" s="530"/>
      <c r="F34" s="530"/>
      <c r="G34" s="530"/>
      <c r="H34" s="563" t="s">
        <v>1206</v>
      </c>
      <c r="I34" s="530"/>
      <c r="J34" s="530"/>
      <c r="K34" s="530"/>
      <c r="L34" s="553" t="s">
        <v>60</v>
      </c>
      <c r="M34" s="550" t="s">
        <v>1207</v>
      </c>
      <c r="N34" s="530"/>
      <c r="O34" s="570" t="s">
        <v>228</v>
      </c>
      <c r="P34" s="530"/>
      <c r="Q34" s="550" t="s">
        <v>33</v>
      </c>
      <c r="R34" s="530"/>
      <c r="S34" s="530"/>
      <c r="T34" s="530"/>
      <c r="U34" s="530"/>
      <c r="V34" s="530"/>
      <c r="W34" t="b">
        <f t="shared" si="1"/>
        <v>1</v>
      </c>
      <c r="X34" s="526"/>
    </row>
    <row r="35" outlineLevel="1">
      <c r="A35" s="526"/>
      <c r="B35" s="557"/>
      <c r="C35" s="567" t="s">
        <v>1208</v>
      </c>
      <c r="D35" s="558" t="s">
        <v>1209</v>
      </c>
      <c r="E35" s="558" t="s">
        <v>1210</v>
      </c>
      <c r="F35" s="557"/>
      <c r="G35" s="557"/>
      <c r="H35" s="556" t="s">
        <v>1211</v>
      </c>
      <c r="I35" s="530"/>
      <c r="J35" s="530"/>
      <c r="K35" s="530"/>
      <c r="L35" s="553" t="s">
        <v>60</v>
      </c>
      <c r="M35" s="550" t="s">
        <v>1212</v>
      </c>
      <c r="N35" s="530"/>
      <c r="O35" s="530" t="s">
        <v>556</v>
      </c>
      <c r="P35" s="530" t="s">
        <v>33</v>
      </c>
      <c r="Q35" s="550" t="s">
        <v>33</v>
      </c>
      <c r="R35" s="530"/>
      <c r="S35" s="530"/>
      <c r="T35" s="530"/>
      <c r="U35" s="530"/>
      <c r="V35" s="530"/>
      <c r="W35" t="b">
        <f t="shared" si="1"/>
        <v>1</v>
      </c>
      <c r="X35" s="526"/>
    </row>
    <row r="36" ht="63.75" customHeight="1" outlineLevel="1">
      <c r="A36" s="526"/>
      <c r="B36" s="27"/>
      <c r="C36" s="27"/>
      <c r="D36" s="65"/>
      <c r="E36" s="27"/>
      <c r="F36" s="27"/>
      <c r="G36" s="27"/>
      <c r="H36" s="234" t="s">
        <v>1213</v>
      </c>
      <c r="I36" s="552"/>
      <c r="J36" s="552"/>
      <c r="K36" s="552"/>
      <c r="L36" s="553" t="s">
        <v>406</v>
      </c>
      <c r="M36" s="550" t="s">
        <v>1214</v>
      </c>
      <c r="N36" s="530"/>
      <c r="O36" s="571" t="s">
        <v>556</v>
      </c>
      <c r="P36" s="530"/>
      <c r="Q36" s="550" t="s">
        <v>33</v>
      </c>
      <c r="R36" s="530"/>
      <c r="S36" s="530"/>
      <c r="T36" s="530"/>
      <c r="U36" s="530"/>
      <c r="V36" s="530"/>
      <c r="W36" t="b">
        <f t="shared" si="1"/>
        <v>0</v>
      </c>
      <c r="X36" s="526"/>
    </row>
    <row r="37" ht="112.5" customHeight="1" outlineLevel="1">
      <c r="A37" s="526"/>
      <c r="B37" s="530"/>
      <c r="C37" s="561" t="s">
        <v>1215</v>
      </c>
      <c r="D37" s="27"/>
      <c r="E37" s="550" t="s">
        <v>1216</v>
      </c>
      <c r="F37" s="530"/>
      <c r="G37" s="530"/>
      <c r="H37" s="234" t="s">
        <v>1217</v>
      </c>
      <c r="I37" s="552"/>
      <c r="J37" s="552"/>
      <c r="K37" s="552"/>
      <c r="L37" s="553" t="s">
        <v>169</v>
      </c>
      <c r="M37" s="550" t="s">
        <v>1218</v>
      </c>
      <c r="N37" s="550" t="s">
        <v>176</v>
      </c>
      <c r="O37" s="530" t="s">
        <v>556</v>
      </c>
      <c r="P37" s="530"/>
      <c r="Q37" s="550" t="s">
        <v>33</v>
      </c>
      <c r="R37" s="530"/>
      <c r="S37" s="530"/>
      <c r="T37" s="530"/>
      <c r="U37" s="530"/>
      <c r="V37" s="530"/>
      <c r="W37" t="b">
        <f t="shared" si="1"/>
        <v>1</v>
      </c>
      <c r="X37" s="526"/>
    </row>
    <row r="38" outlineLevel="1">
      <c r="B38" s="548" t="s">
        <v>1219</v>
      </c>
      <c r="C38" s="12"/>
      <c r="D38" s="12"/>
      <c r="E38" s="12"/>
      <c r="F38" s="12"/>
      <c r="G38" s="12"/>
      <c r="H38" s="12"/>
      <c r="I38" s="12"/>
      <c r="J38" s="12"/>
      <c r="K38" s="12"/>
      <c r="L38" s="12"/>
      <c r="M38" s="12"/>
      <c r="N38" s="12"/>
      <c r="O38" s="12"/>
      <c r="P38" s="12"/>
      <c r="Q38" s="13"/>
      <c r="R38" s="566"/>
      <c r="S38" s="566"/>
      <c r="T38" s="566"/>
      <c r="U38" s="566"/>
      <c r="V38" s="566"/>
      <c r="W38" t="b">
        <f t="shared" si="1"/>
        <v>0</v>
      </c>
      <c r="X38" s="566"/>
    </row>
    <row r="39" outlineLevel="1">
      <c r="A39" s="526"/>
      <c r="B39" s="557"/>
      <c r="C39" s="530"/>
      <c r="D39" s="530"/>
      <c r="E39" s="530"/>
      <c r="F39" s="530"/>
      <c r="G39" s="530"/>
      <c r="H39" s="556" t="s">
        <v>1220</v>
      </c>
      <c r="I39" s="552">
        <v>200.0</v>
      </c>
      <c r="J39" s="552">
        <v>900.0</v>
      </c>
      <c r="K39" s="552">
        <v>900.0</v>
      </c>
      <c r="L39" s="553" t="s">
        <v>690</v>
      </c>
      <c r="M39" s="550" t="s">
        <v>1221</v>
      </c>
      <c r="N39" s="530"/>
      <c r="O39" s="530" t="s">
        <v>556</v>
      </c>
      <c r="P39" s="550" t="s">
        <v>33</v>
      </c>
      <c r="Q39" s="530"/>
      <c r="R39" s="530"/>
      <c r="S39" s="530"/>
      <c r="T39" s="530"/>
      <c r="U39" s="530"/>
      <c r="V39" s="530"/>
      <c r="W39" t="b">
        <f t="shared" si="1"/>
        <v>0</v>
      </c>
      <c r="X39" s="526"/>
    </row>
    <row r="40" outlineLevel="1">
      <c r="A40" s="526"/>
      <c r="B40" s="65"/>
      <c r="C40" s="530"/>
      <c r="D40" s="530"/>
      <c r="E40" s="530"/>
      <c r="F40" s="530"/>
      <c r="G40" s="530"/>
      <c r="H40" s="556" t="s">
        <v>1222</v>
      </c>
      <c r="I40" s="552">
        <v>200.0</v>
      </c>
      <c r="J40" s="552">
        <v>900.0</v>
      </c>
      <c r="K40" s="552">
        <v>900.0</v>
      </c>
      <c r="L40" s="553" t="s">
        <v>690</v>
      </c>
      <c r="M40" s="550" t="s">
        <v>1223</v>
      </c>
      <c r="N40" s="530"/>
      <c r="O40" s="530" t="s">
        <v>339</v>
      </c>
      <c r="P40" s="550" t="s">
        <v>33</v>
      </c>
      <c r="Q40" s="530"/>
      <c r="R40" s="530"/>
      <c r="S40" s="530"/>
      <c r="T40" s="530"/>
      <c r="U40" s="530"/>
      <c r="V40" s="530"/>
      <c r="W40" t="b">
        <f t="shared" si="1"/>
        <v>0</v>
      </c>
      <c r="X40" s="526"/>
    </row>
    <row r="41" outlineLevel="1">
      <c r="A41" s="526"/>
      <c r="B41" s="65"/>
      <c r="C41" s="530" t="s">
        <v>1224</v>
      </c>
      <c r="D41" s="550" t="s">
        <v>1225</v>
      </c>
      <c r="E41" s="530"/>
      <c r="F41" s="530"/>
      <c r="G41" s="530"/>
      <c r="H41" s="556" t="s">
        <v>1226</v>
      </c>
      <c r="I41" s="552">
        <v>750.0</v>
      </c>
      <c r="J41" s="552">
        <v>500.0</v>
      </c>
      <c r="K41" s="552">
        <v>500.0</v>
      </c>
      <c r="L41" s="553" t="s">
        <v>795</v>
      </c>
      <c r="M41" s="550" t="s">
        <v>1227</v>
      </c>
      <c r="N41" s="530"/>
      <c r="O41" s="530" t="s">
        <v>556</v>
      </c>
      <c r="P41" s="550" t="s">
        <v>33</v>
      </c>
      <c r="Q41" s="530"/>
      <c r="R41" s="530"/>
      <c r="S41" s="530"/>
      <c r="T41" s="530"/>
      <c r="U41" s="530"/>
      <c r="V41" s="530"/>
      <c r="W41" t="b">
        <f t="shared" si="1"/>
        <v>1</v>
      </c>
      <c r="X41" s="526"/>
    </row>
    <row r="42" outlineLevel="1">
      <c r="A42" s="526"/>
      <c r="B42" s="65"/>
      <c r="C42" s="561" t="s">
        <v>1228</v>
      </c>
      <c r="D42" s="550" t="s">
        <v>1225</v>
      </c>
      <c r="E42" s="530"/>
      <c r="F42" s="530"/>
      <c r="G42" s="530"/>
      <c r="H42" s="234" t="s">
        <v>1229</v>
      </c>
      <c r="I42" s="552"/>
      <c r="J42" s="552"/>
      <c r="K42" s="552"/>
      <c r="L42" s="553" t="s">
        <v>1185</v>
      </c>
      <c r="M42" s="550" t="s">
        <v>1230</v>
      </c>
      <c r="N42" s="530"/>
      <c r="O42" s="550" t="s">
        <v>1231</v>
      </c>
      <c r="P42" s="550" t="s">
        <v>33</v>
      </c>
      <c r="Q42" s="550"/>
      <c r="R42" s="530"/>
      <c r="S42" s="530"/>
      <c r="T42" s="530"/>
      <c r="U42" s="530"/>
      <c r="V42" s="530"/>
      <c r="W42" t="b">
        <f t="shared" si="1"/>
        <v>1</v>
      </c>
      <c r="X42" s="526"/>
    </row>
    <row r="43" outlineLevel="1">
      <c r="A43" s="526"/>
      <c r="B43" s="65"/>
      <c r="C43" s="561" t="s">
        <v>1232</v>
      </c>
      <c r="D43" s="550" t="s">
        <v>1225</v>
      </c>
      <c r="E43" s="550" t="s">
        <v>1233</v>
      </c>
      <c r="F43" s="530"/>
      <c r="G43" s="530"/>
      <c r="H43" s="234" t="s">
        <v>1234</v>
      </c>
      <c r="I43" s="552"/>
      <c r="J43" s="552"/>
      <c r="K43" s="552"/>
      <c r="L43" s="553" t="s">
        <v>1185</v>
      </c>
      <c r="M43" s="550" t="s">
        <v>1235</v>
      </c>
      <c r="N43" s="530"/>
      <c r="O43" s="550" t="s">
        <v>163</v>
      </c>
      <c r="P43" s="550" t="s">
        <v>33</v>
      </c>
      <c r="Q43" s="530"/>
      <c r="R43" s="530"/>
      <c r="S43" s="530"/>
      <c r="T43" s="530"/>
      <c r="U43" s="530"/>
      <c r="V43" s="530"/>
      <c r="W43" t="b">
        <f t="shared" si="1"/>
        <v>1</v>
      </c>
      <c r="X43" s="526"/>
    </row>
    <row r="44" outlineLevel="1">
      <c r="A44" s="526"/>
      <c r="B44" s="65"/>
      <c r="C44" s="561" t="s">
        <v>1236</v>
      </c>
      <c r="D44" s="550" t="s">
        <v>1225</v>
      </c>
      <c r="E44" s="550" t="s">
        <v>1233</v>
      </c>
      <c r="F44" s="530"/>
      <c r="G44" s="530"/>
      <c r="H44" s="234" t="s">
        <v>1237</v>
      </c>
      <c r="I44" s="552"/>
      <c r="J44" s="552"/>
      <c r="K44" s="552"/>
      <c r="L44" s="553" t="s">
        <v>1185</v>
      </c>
      <c r="M44" s="550" t="s">
        <v>1235</v>
      </c>
      <c r="N44" s="530"/>
      <c r="O44" s="550" t="s">
        <v>556</v>
      </c>
      <c r="P44" s="550" t="s">
        <v>33</v>
      </c>
      <c r="Q44" s="530"/>
      <c r="R44" s="530"/>
      <c r="S44" s="530"/>
      <c r="T44" s="530"/>
      <c r="U44" s="530"/>
      <c r="V44" s="530"/>
      <c r="W44" t="b">
        <f t="shared" si="1"/>
        <v>1</v>
      </c>
      <c r="X44" s="526"/>
    </row>
    <row r="45" outlineLevel="1">
      <c r="A45" s="526"/>
      <c r="B45" s="65"/>
      <c r="C45" s="561" t="s">
        <v>1238</v>
      </c>
      <c r="D45" s="550" t="s">
        <v>1225</v>
      </c>
      <c r="E45" s="530"/>
      <c r="F45" s="530"/>
      <c r="G45" s="530"/>
      <c r="H45" s="234" t="s">
        <v>1239</v>
      </c>
      <c r="I45" s="552"/>
      <c r="J45" s="552"/>
      <c r="K45" s="552"/>
      <c r="L45" s="553" t="s">
        <v>1185</v>
      </c>
      <c r="M45" s="550" t="s">
        <v>1230</v>
      </c>
      <c r="N45" s="530"/>
      <c r="O45" s="530" t="s">
        <v>556</v>
      </c>
      <c r="P45" s="550" t="s">
        <v>33</v>
      </c>
      <c r="Q45" s="530"/>
      <c r="R45" s="530"/>
      <c r="S45" s="530"/>
      <c r="T45" s="530"/>
      <c r="U45" s="530"/>
      <c r="V45" s="530"/>
      <c r="W45" t="b">
        <f t="shared" si="1"/>
        <v>1</v>
      </c>
      <c r="X45" s="526"/>
    </row>
    <row r="46" outlineLevel="1">
      <c r="A46" s="526"/>
      <c r="B46" s="65"/>
      <c r="C46" s="561" t="s">
        <v>1240</v>
      </c>
      <c r="D46" s="550" t="s">
        <v>1225</v>
      </c>
      <c r="E46" s="550" t="s">
        <v>1233</v>
      </c>
      <c r="F46" s="530"/>
      <c r="G46" s="530"/>
      <c r="H46" s="234" t="s">
        <v>1241</v>
      </c>
      <c r="I46" s="552"/>
      <c r="J46" s="552"/>
      <c r="K46" s="552"/>
      <c r="L46" s="553" t="s">
        <v>1185</v>
      </c>
      <c r="M46" s="550" t="s">
        <v>1235</v>
      </c>
      <c r="N46" s="530"/>
      <c r="O46" s="530" t="s">
        <v>556</v>
      </c>
      <c r="P46" s="550" t="s">
        <v>33</v>
      </c>
      <c r="Q46" s="530"/>
      <c r="R46" s="530"/>
      <c r="S46" s="530"/>
      <c r="T46" s="530"/>
      <c r="U46" s="530"/>
      <c r="V46" s="530"/>
      <c r="W46" t="b">
        <f t="shared" si="1"/>
        <v>1</v>
      </c>
      <c r="X46" s="526"/>
    </row>
    <row r="47" outlineLevel="1">
      <c r="A47" s="526"/>
      <c r="B47" s="65"/>
      <c r="C47" s="567" t="s">
        <v>1242</v>
      </c>
      <c r="D47" s="558" t="s">
        <v>1225</v>
      </c>
      <c r="E47" s="557"/>
      <c r="F47" s="557"/>
      <c r="G47" s="557"/>
      <c r="H47" s="234" t="s">
        <v>1243</v>
      </c>
      <c r="I47" s="552"/>
      <c r="J47" s="552"/>
      <c r="K47" s="552"/>
      <c r="L47" s="553" t="s">
        <v>1185</v>
      </c>
      <c r="M47" s="561" t="s">
        <v>1244</v>
      </c>
      <c r="N47" s="530"/>
      <c r="O47" s="530"/>
      <c r="P47" s="550" t="s">
        <v>33</v>
      </c>
      <c r="Q47" s="550"/>
      <c r="R47" s="530"/>
      <c r="S47" s="530"/>
      <c r="T47" s="530"/>
      <c r="U47" s="530"/>
      <c r="V47" s="530"/>
      <c r="W47" t="b">
        <f t="shared" si="1"/>
        <v>1</v>
      </c>
      <c r="X47" s="526"/>
    </row>
    <row r="48" outlineLevel="1">
      <c r="A48" s="526"/>
      <c r="B48" s="65"/>
      <c r="C48" s="65"/>
      <c r="D48" s="65"/>
      <c r="E48" s="65"/>
      <c r="F48" s="65"/>
      <c r="G48" s="65"/>
      <c r="H48" s="556" t="s">
        <v>1245</v>
      </c>
      <c r="I48" s="530"/>
      <c r="J48" s="552"/>
      <c r="K48" s="552"/>
      <c r="L48" s="553" t="s">
        <v>406</v>
      </c>
      <c r="M48" s="550" t="s">
        <v>1172</v>
      </c>
      <c r="N48" s="530"/>
      <c r="O48" s="530" t="s">
        <v>556</v>
      </c>
      <c r="P48" s="530"/>
      <c r="Q48" s="530" t="s">
        <v>33</v>
      </c>
      <c r="R48" s="530"/>
      <c r="S48" s="530"/>
      <c r="T48" s="530"/>
      <c r="U48" s="530"/>
      <c r="V48" s="530"/>
      <c r="W48" t="b">
        <f t="shared" si="1"/>
        <v>0</v>
      </c>
      <c r="X48" s="526"/>
    </row>
    <row r="49" outlineLevel="1">
      <c r="A49" s="526"/>
      <c r="B49" s="27"/>
      <c r="C49" s="27"/>
      <c r="D49" s="27"/>
      <c r="E49" s="27"/>
      <c r="F49" s="27"/>
      <c r="G49" s="27"/>
      <c r="H49" s="556" t="s">
        <v>1246</v>
      </c>
      <c r="I49" s="530"/>
      <c r="J49" s="530"/>
      <c r="K49" s="530"/>
      <c r="L49" s="553" t="s">
        <v>406</v>
      </c>
      <c r="M49" s="561" t="s">
        <v>1172</v>
      </c>
      <c r="N49" s="530"/>
      <c r="O49" s="530" t="s">
        <v>556</v>
      </c>
      <c r="P49" s="530"/>
      <c r="Q49" s="550" t="s">
        <v>33</v>
      </c>
      <c r="R49" s="530"/>
      <c r="S49" s="530"/>
      <c r="T49" s="530"/>
      <c r="U49" s="530"/>
      <c r="V49" s="530"/>
      <c r="W49" t="b">
        <f t="shared" si="1"/>
        <v>0</v>
      </c>
      <c r="X49" s="526"/>
    </row>
    <row r="50" outlineLevel="1">
      <c r="A50" s="526"/>
      <c r="B50" s="530"/>
      <c r="C50" s="572" t="s">
        <v>1247</v>
      </c>
      <c r="D50" s="550" t="s">
        <v>1225</v>
      </c>
      <c r="E50" s="550" t="s">
        <v>1233</v>
      </c>
      <c r="F50" s="573"/>
      <c r="G50" s="573"/>
      <c r="H50" s="234" t="s">
        <v>1248</v>
      </c>
      <c r="I50" s="530"/>
      <c r="J50" s="552"/>
      <c r="K50" s="552"/>
      <c r="L50" s="553" t="s">
        <v>1185</v>
      </c>
      <c r="M50" s="561" t="s">
        <v>1244</v>
      </c>
      <c r="N50" s="530"/>
      <c r="O50" s="530" t="s">
        <v>556</v>
      </c>
      <c r="P50" s="550" t="s">
        <v>33</v>
      </c>
      <c r="Q50" s="530"/>
      <c r="R50" s="530"/>
      <c r="S50" s="530"/>
      <c r="T50" s="530"/>
      <c r="U50" s="530"/>
      <c r="V50" s="530"/>
      <c r="W50" t="b">
        <f t="shared" si="1"/>
        <v>1</v>
      </c>
      <c r="X50" s="526"/>
    </row>
    <row r="51" outlineLevel="1">
      <c r="A51" s="526"/>
      <c r="B51" s="557"/>
      <c r="C51" s="574" t="s">
        <v>1249</v>
      </c>
      <c r="D51" s="567" t="s">
        <v>1225</v>
      </c>
      <c r="E51" s="558"/>
      <c r="F51" s="575"/>
      <c r="G51" s="575"/>
      <c r="H51" s="234" t="s">
        <v>1250</v>
      </c>
      <c r="I51" s="530"/>
      <c r="J51" s="552"/>
      <c r="K51" s="552"/>
      <c r="L51" s="553" t="s">
        <v>1185</v>
      </c>
      <c r="M51" s="561" t="s">
        <v>1244</v>
      </c>
      <c r="N51" s="530"/>
      <c r="O51" s="530" t="s">
        <v>556</v>
      </c>
      <c r="P51" s="550" t="s">
        <v>33</v>
      </c>
      <c r="Q51" s="530"/>
      <c r="R51" s="530"/>
      <c r="S51" s="530"/>
      <c r="T51" s="530"/>
      <c r="U51" s="530"/>
      <c r="V51" s="530"/>
      <c r="W51" t="b">
        <f t="shared" si="1"/>
        <v>1</v>
      </c>
      <c r="X51" s="526"/>
    </row>
    <row r="52" outlineLevel="1">
      <c r="A52" s="526"/>
      <c r="B52" s="65"/>
      <c r="C52" s="65"/>
      <c r="D52" s="65"/>
      <c r="E52" s="65"/>
      <c r="F52" s="65"/>
      <c r="G52" s="65"/>
      <c r="H52" s="556" t="s">
        <v>1251</v>
      </c>
      <c r="I52" s="530"/>
      <c r="J52" s="552"/>
      <c r="K52" s="552"/>
      <c r="L52" s="553"/>
      <c r="M52" s="561" t="s">
        <v>1172</v>
      </c>
      <c r="N52" s="530"/>
      <c r="O52" s="530" t="s">
        <v>556</v>
      </c>
      <c r="P52" s="530"/>
      <c r="Q52" s="550" t="s">
        <v>33</v>
      </c>
      <c r="R52" s="530"/>
      <c r="S52" s="530"/>
      <c r="T52" s="530"/>
      <c r="U52" s="530"/>
      <c r="V52" s="530"/>
      <c r="W52" t="b">
        <f t="shared" si="1"/>
        <v>0</v>
      </c>
      <c r="X52" s="526"/>
    </row>
    <row r="53" outlineLevel="1">
      <c r="A53" s="526"/>
      <c r="B53" s="27"/>
      <c r="C53" s="27"/>
      <c r="D53" s="27"/>
      <c r="E53" s="27"/>
      <c r="F53" s="27"/>
      <c r="G53" s="27"/>
      <c r="H53" s="556" t="s">
        <v>1252</v>
      </c>
      <c r="I53" s="530"/>
      <c r="J53" s="552"/>
      <c r="K53" s="552"/>
      <c r="L53" s="553"/>
      <c r="M53" s="561" t="s">
        <v>1172</v>
      </c>
      <c r="N53" s="530"/>
      <c r="O53" s="530" t="s">
        <v>556</v>
      </c>
      <c r="P53" s="530"/>
      <c r="Q53" s="550" t="s">
        <v>33</v>
      </c>
      <c r="R53" s="530"/>
      <c r="S53" s="530"/>
      <c r="T53" s="530"/>
      <c r="U53" s="530"/>
      <c r="V53" s="530"/>
      <c r="W53" t="b">
        <f t="shared" si="1"/>
        <v>0</v>
      </c>
      <c r="X53" s="526"/>
    </row>
    <row r="54" outlineLevel="1">
      <c r="A54" s="576"/>
      <c r="B54" s="557"/>
      <c r="C54" s="558" t="s">
        <v>1253</v>
      </c>
      <c r="D54" s="558" t="s">
        <v>1254</v>
      </c>
      <c r="E54" s="557"/>
      <c r="F54" s="559" t="s">
        <v>1255</v>
      </c>
      <c r="G54" s="557"/>
      <c r="H54" s="556" t="s">
        <v>1256</v>
      </c>
      <c r="I54" s="552"/>
      <c r="J54" s="552"/>
      <c r="K54" s="552"/>
      <c r="L54" s="553" t="s">
        <v>60</v>
      </c>
      <c r="M54" s="561" t="s">
        <v>1172</v>
      </c>
      <c r="N54" s="530"/>
      <c r="O54" s="530"/>
      <c r="P54" s="550" t="s">
        <v>33</v>
      </c>
      <c r="Q54" s="530"/>
      <c r="R54" s="530"/>
      <c r="S54" s="530"/>
      <c r="T54" s="530"/>
      <c r="U54" s="530"/>
      <c r="V54" s="530"/>
      <c r="W54" t="b">
        <f t="shared" si="1"/>
        <v>1</v>
      </c>
      <c r="X54" s="526"/>
    </row>
    <row r="55" outlineLevel="1">
      <c r="A55" s="576"/>
      <c r="B55" s="65"/>
      <c r="C55" s="65"/>
      <c r="D55" s="65"/>
      <c r="E55" s="65"/>
      <c r="F55" s="65"/>
      <c r="G55" s="65"/>
      <c r="H55" s="234" t="s">
        <v>1257</v>
      </c>
      <c r="I55" s="552"/>
      <c r="J55" s="552"/>
      <c r="K55" s="552"/>
      <c r="L55" s="553" t="s">
        <v>406</v>
      </c>
      <c r="M55" s="550" t="s">
        <v>1172</v>
      </c>
      <c r="N55" s="530"/>
      <c r="O55" s="555" t="s">
        <v>556</v>
      </c>
      <c r="P55" s="530"/>
      <c r="Q55" s="550" t="s">
        <v>33</v>
      </c>
      <c r="R55" s="530"/>
      <c r="S55" s="530"/>
      <c r="T55" s="530"/>
      <c r="U55" s="530"/>
      <c r="V55" s="530"/>
      <c r="W55" t="b">
        <f t="shared" si="1"/>
        <v>0</v>
      </c>
      <c r="X55" s="526"/>
    </row>
    <row r="56" ht="43.5" customHeight="1" outlineLevel="1">
      <c r="A56" s="576"/>
      <c r="B56" s="27"/>
      <c r="C56" s="27"/>
      <c r="D56" s="27"/>
      <c r="E56" s="27"/>
      <c r="F56" s="27"/>
      <c r="G56" s="27"/>
      <c r="H56" s="234" t="s">
        <v>1258</v>
      </c>
      <c r="I56" s="552"/>
      <c r="J56" s="552"/>
      <c r="K56" s="552"/>
      <c r="L56" s="553" t="s">
        <v>60</v>
      </c>
      <c r="M56" s="550" t="s">
        <v>1193</v>
      </c>
      <c r="N56" s="530"/>
      <c r="O56" s="555" t="s">
        <v>556</v>
      </c>
      <c r="P56" s="550" t="s">
        <v>33</v>
      </c>
      <c r="Q56" s="550"/>
      <c r="R56" s="530"/>
      <c r="S56" s="530"/>
      <c r="T56" s="530"/>
      <c r="U56" s="530"/>
      <c r="V56" s="530"/>
      <c r="W56" t="b">
        <f t="shared" si="1"/>
        <v>0</v>
      </c>
      <c r="X56" s="526"/>
    </row>
    <row r="57" outlineLevel="1">
      <c r="A57" s="576"/>
      <c r="B57" s="557"/>
      <c r="C57" s="558" t="s">
        <v>1174</v>
      </c>
      <c r="D57" s="558" t="s">
        <v>1162</v>
      </c>
      <c r="E57" s="574" t="s">
        <v>1259</v>
      </c>
      <c r="F57" s="557"/>
      <c r="G57" s="557"/>
      <c r="H57" s="234" t="s">
        <v>1260</v>
      </c>
      <c r="I57" s="552"/>
      <c r="J57" s="552"/>
      <c r="K57" s="552"/>
      <c r="L57" s="553" t="s">
        <v>722</v>
      </c>
      <c r="M57" s="550" t="s">
        <v>1261</v>
      </c>
      <c r="N57" s="530"/>
      <c r="O57" s="550" t="s">
        <v>339</v>
      </c>
      <c r="P57" s="550" t="s">
        <v>33</v>
      </c>
      <c r="Q57" s="530"/>
      <c r="R57" s="530"/>
      <c r="S57" s="530"/>
      <c r="T57" s="530"/>
      <c r="U57" s="530"/>
      <c r="V57" s="530"/>
      <c r="W57" t="b">
        <f t="shared" si="1"/>
        <v>1</v>
      </c>
      <c r="X57" s="526"/>
    </row>
    <row r="58" outlineLevel="1">
      <c r="A58" s="526"/>
      <c r="B58" s="65"/>
      <c r="C58" s="65"/>
      <c r="D58" s="65"/>
      <c r="E58" s="65"/>
      <c r="F58" s="65"/>
      <c r="G58" s="65"/>
      <c r="H58" s="234" t="s">
        <v>1262</v>
      </c>
      <c r="I58" s="552"/>
      <c r="J58" s="552"/>
      <c r="K58" s="552"/>
      <c r="L58" s="553" t="s">
        <v>795</v>
      </c>
      <c r="M58" s="550" t="s">
        <v>1263</v>
      </c>
      <c r="N58" s="530"/>
      <c r="O58" s="550" t="s">
        <v>176</v>
      </c>
      <c r="P58" s="530"/>
      <c r="Q58" s="550" t="s">
        <v>33</v>
      </c>
      <c r="R58" s="530"/>
      <c r="S58" s="530"/>
      <c r="T58" s="530"/>
      <c r="U58" s="530"/>
      <c r="V58" s="530"/>
      <c r="W58" t="b">
        <f t="shared" si="1"/>
        <v>0</v>
      </c>
      <c r="X58" s="526"/>
    </row>
    <row r="59" outlineLevel="1">
      <c r="A59" s="526"/>
      <c r="B59" s="27"/>
      <c r="C59" s="27"/>
      <c r="D59" s="27"/>
      <c r="E59" s="27"/>
      <c r="F59" s="27"/>
      <c r="G59" s="27"/>
      <c r="H59" s="234" t="s">
        <v>1264</v>
      </c>
      <c r="I59" s="552"/>
      <c r="J59" s="552"/>
      <c r="K59" s="552"/>
      <c r="L59" s="553" t="s">
        <v>795</v>
      </c>
      <c r="M59" s="550" t="s">
        <v>1263</v>
      </c>
      <c r="N59" s="530"/>
      <c r="O59" s="550" t="s">
        <v>176</v>
      </c>
      <c r="P59" s="550" t="s">
        <v>33</v>
      </c>
      <c r="Q59" s="550" t="s">
        <v>33</v>
      </c>
      <c r="R59" s="530"/>
      <c r="S59" s="530"/>
      <c r="T59" s="530"/>
      <c r="U59" s="530"/>
      <c r="V59" s="530"/>
      <c r="W59" t="b">
        <f t="shared" si="1"/>
        <v>0</v>
      </c>
      <c r="X59" s="526"/>
    </row>
    <row r="60" outlineLevel="1">
      <c r="A60" s="526"/>
      <c r="B60" s="557"/>
      <c r="C60" s="558" t="s">
        <v>1265</v>
      </c>
      <c r="D60" s="558" t="s">
        <v>1266</v>
      </c>
      <c r="F60" s="558" t="s">
        <v>1267</v>
      </c>
      <c r="G60" s="557"/>
      <c r="H60" s="234" t="s">
        <v>1268</v>
      </c>
      <c r="I60" s="530"/>
      <c r="J60" s="530"/>
      <c r="K60" s="530"/>
      <c r="L60" s="553"/>
      <c r="M60" s="554" t="s">
        <v>1269</v>
      </c>
      <c r="N60" s="530"/>
      <c r="O60" s="530"/>
      <c r="P60" s="530"/>
      <c r="Q60" s="530"/>
      <c r="R60" s="530"/>
      <c r="S60" s="530"/>
      <c r="T60" s="530"/>
      <c r="U60" s="530"/>
      <c r="V60" s="530"/>
      <c r="W60" t="b">
        <f t="shared" si="1"/>
        <v>1</v>
      </c>
      <c r="X60" s="526"/>
    </row>
    <row r="61" outlineLevel="1">
      <c r="A61" s="526"/>
      <c r="B61" s="65"/>
      <c r="C61" s="65"/>
      <c r="D61" s="65"/>
      <c r="F61" s="65"/>
      <c r="G61" s="65"/>
      <c r="H61" s="234" t="s">
        <v>1270</v>
      </c>
      <c r="I61" s="530"/>
      <c r="J61" s="530"/>
      <c r="K61" s="530"/>
      <c r="L61" s="553"/>
      <c r="M61" s="554" t="s">
        <v>1269</v>
      </c>
      <c r="N61" s="530"/>
      <c r="O61" s="530"/>
      <c r="P61" s="530"/>
      <c r="Q61" s="530"/>
      <c r="R61" s="530"/>
      <c r="S61" s="530"/>
      <c r="T61" s="530"/>
      <c r="U61" s="530"/>
      <c r="V61" s="530"/>
      <c r="W61" t="b">
        <f t="shared" si="1"/>
        <v>0</v>
      </c>
      <c r="X61" s="526"/>
    </row>
    <row r="62" outlineLevel="1">
      <c r="A62" s="526"/>
      <c r="B62" s="65"/>
      <c r="C62" s="65"/>
      <c r="D62" s="65"/>
      <c r="F62" s="65"/>
      <c r="G62" s="65"/>
      <c r="H62" s="234" t="s">
        <v>1271</v>
      </c>
      <c r="I62" s="530"/>
      <c r="J62" s="530"/>
      <c r="K62" s="530"/>
      <c r="L62" s="553"/>
      <c r="M62" s="554" t="s">
        <v>1269</v>
      </c>
      <c r="N62" s="530"/>
      <c r="O62" s="530"/>
      <c r="P62" s="530"/>
      <c r="Q62" s="530"/>
      <c r="R62" s="530"/>
      <c r="S62" s="530"/>
      <c r="T62" s="530"/>
      <c r="U62" s="530"/>
      <c r="V62" s="530"/>
      <c r="W62" t="b">
        <f t="shared" si="1"/>
        <v>0</v>
      </c>
      <c r="X62" s="526"/>
    </row>
    <row r="63" outlineLevel="1">
      <c r="A63" s="526"/>
      <c r="B63" s="65"/>
      <c r="C63" s="65"/>
      <c r="D63" s="65"/>
      <c r="F63" s="65"/>
      <c r="G63" s="65"/>
      <c r="H63" s="234" t="s">
        <v>1272</v>
      </c>
      <c r="I63" s="530"/>
      <c r="J63" s="530"/>
      <c r="K63" s="530"/>
      <c r="L63" s="553"/>
      <c r="M63" s="554" t="s">
        <v>1269</v>
      </c>
      <c r="N63" s="530"/>
      <c r="O63" s="530"/>
      <c r="P63" s="530"/>
      <c r="Q63" s="530"/>
      <c r="R63" s="530"/>
      <c r="S63" s="530"/>
      <c r="T63" s="530"/>
      <c r="U63" s="530"/>
      <c r="V63" s="530"/>
      <c r="W63" t="b">
        <f t="shared" si="1"/>
        <v>0</v>
      </c>
      <c r="X63" s="526"/>
    </row>
    <row r="64" outlineLevel="1">
      <c r="A64" s="526"/>
      <c r="B64" s="65"/>
      <c r="C64" s="65"/>
      <c r="D64" s="65"/>
      <c r="F64" s="65"/>
      <c r="G64" s="65"/>
      <c r="H64" s="234" t="s">
        <v>1273</v>
      </c>
      <c r="I64" s="530"/>
      <c r="J64" s="530"/>
      <c r="K64" s="530"/>
      <c r="L64" s="553"/>
      <c r="M64" s="554" t="s">
        <v>1269</v>
      </c>
      <c r="N64" s="530"/>
      <c r="O64" s="530"/>
      <c r="P64" s="530"/>
      <c r="Q64" s="530"/>
      <c r="R64" s="530"/>
      <c r="S64" s="530"/>
      <c r="T64" s="530"/>
      <c r="U64" s="530"/>
      <c r="V64" s="530"/>
      <c r="W64" t="b">
        <f t="shared" si="1"/>
        <v>0</v>
      </c>
      <c r="X64" s="526"/>
    </row>
    <row r="65" outlineLevel="1">
      <c r="A65" s="526"/>
      <c r="B65" s="65"/>
      <c r="C65" s="65"/>
      <c r="D65" s="65"/>
      <c r="F65" s="65"/>
      <c r="G65" s="65"/>
      <c r="H65" s="234" t="s">
        <v>1274</v>
      </c>
      <c r="I65" s="530"/>
      <c r="J65" s="530"/>
      <c r="K65" s="530"/>
      <c r="L65" s="553"/>
      <c r="M65" s="554" t="s">
        <v>1269</v>
      </c>
      <c r="N65" s="530"/>
      <c r="O65" s="530"/>
      <c r="P65" s="530"/>
      <c r="Q65" s="530"/>
      <c r="R65" s="530"/>
      <c r="S65" s="530"/>
      <c r="T65" s="530"/>
      <c r="U65" s="530"/>
      <c r="V65" s="530"/>
      <c r="W65" t="b">
        <f t="shared" si="1"/>
        <v>0</v>
      </c>
      <c r="X65" s="526"/>
    </row>
    <row r="66" outlineLevel="1">
      <c r="A66" s="526"/>
      <c r="B66" s="65"/>
      <c r="C66" s="65"/>
      <c r="D66" s="65"/>
      <c r="F66" s="65"/>
      <c r="G66" s="65"/>
      <c r="H66" s="234" t="s">
        <v>1275</v>
      </c>
      <c r="I66" s="530"/>
      <c r="J66" s="530"/>
      <c r="K66" s="530"/>
      <c r="L66" s="553"/>
      <c r="M66" s="554" t="s">
        <v>1269</v>
      </c>
      <c r="N66" s="530"/>
      <c r="O66" s="530"/>
      <c r="P66" s="530"/>
      <c r="Q66" s="530"/>
      <c r="R66" s="530"/>
      <c r="S66" s="530"/>
      <c r="T66" s="530"/>
      <c r="U66" s="530"/>
      <c r="V66" s="530"/>
      <c r="W66" t="b">
        <f t="shared" si="1"/>
        <v>0</v>
      </c>
      <c r="X66" s="526"/>
    </row>
    <row r="67" outlineLevel="1">
      <c r="A67" s="526"/>
      <c r="B67" s="65"/>
      <c r="C67" s="65"/>
      <c r="D67" s="65"/>
      <c r="F67" s="65"/>
      <c r="G67" s="65"/>
      <c r="H67" s="234" t="s">
        <v>1276</v>
      </c>
      <c r="I67" s="530"/>
      <c r="J67" s="530"/>
      <c r="K67" s="530"/>
      <c r="L67" s="553"/>
      <c r="M67" s="554" t="s">
        <v>1269</v>
      </c>
      <c r="N67" s="530"/>
      <c r="O67" s="530"/>
      <c r="P67" s="530"/>
      <c r="Q67" s="530"/>
      <c r="R67" s="530"/>
      <c r="S67" s="530"/>
      <c r="T67" s="530"/>
      <c r="U67" s="530"/>
      <c r="V67" s="530"/>
      <c r="W67" t="b">
        <f t="shared" si="1"/>
        <v>0</v>
      </c>
      <c r="X67" s="526"/>
    </row>
    <row r="68" outlineLevel="1">
      <c r="A68" s="526"/>
      <c r="B68" s="65"/>
      <c r="C68" s="65"/>
      <c r="D68" s="65"/>
      <c r="F68" s="65"/>
      <c r="G68" s="65"/>
      <c r="H68" s="234" t="s">
        <v>1277</v>
      </c>
      <c r="I68" s="530"/>
      <c r="J68" s="530"/>
      <c r="K68" s="530"/>
      <c r="L68" s="553"/>
      <c r="M68" s="554" t="s">
        <v>1269</v>
      </c>
      <c r="N68" s="530"/>
      <c r="O68" s="530"/>
      <c r="P68" s="530"/>
      <c r="Q68" s="530"/>
      <c r="R68" s="530"/>
      <c r="S68" s="530"/>
      <c r="T68" s="530"/>
      <c r="U68" s="530"/>
      <c r="V68" s="530"/>
      <c r="W68" t="b">
        <f t="shared" si="1"/>
        <v>0</v>
      </c>
      <c r="X68" s="526"/>
    </row>
    <row r="69" outlineLevel="1">
      <c r="A69" s="526"/>
      <c r="B69" s="65"/>
      <c r="C69" s="65"/>
      <c r="D69" s="65"/>
      <c r="F69" s="65"/>
      <c r="G69" s="65"/>
      <c r="H69" s="234" t="s">
        <v>1278</v>
      </c>
      <c r="I69" s="530"/>
      <c r="J69" s="530"/>
      <c r="K69" s="530"/>
      <c r="L69" s="553"/>
      <c r="M69" s="554" t="s">
        <v>1269</v>
      </c>
      <c r="N69" s="530"/>
      <c r="O69" s="530"/>
      <c r="P69" s="530"/>
      <c r="Q69" s="530"/>
      <c r="R69" s="530"/>
      <c r="S69" s="530"/>
      <c r="T69" s="530"/>
      <c r="U69" s="530"/>
      <c r="V69" s="530"/>
      <c r="W69" t="b">
        <f t="shared" si="1"/>
        <v>0</v>
      </c>
      <c r="X69" s="526"/>
    </row>
    <row r="70" outlineLevel="1">
      <c r="A70" s="526"/>
      <c r="B70" s="27"/>
      <c r="C70" s="27"/>
      <c r="D70" s="27"/>
      <c r="F70" s="27"/>
      <c r="G70" s="27"/>
      <c r="H70" s="234" t="s">
        <v>1279</v>
      </c>
      <c r="I70" s="530"/>
      <c r="J70" s="530"/>
      <c r="K70" s="530"/>
      <c r="L70" s="553"/>
      <c r="M70" s="554" t="s">
        <v>1269</v>
      </c>
      <c r="N70" s="530"/>
      <c r="O70" s="530"/>
      <c r="P70" s="530"/>
      <c r="Q70" s="530"/>
      <c r="R70" s="530"/>
      <c r="S70" s="530"/>
      <c r="T70" s="530"/>
      <c r="U70" s="530"/>
      <c r="V70" s="530"/>
      <c r="W70" t="b">
        <f t="shared" si="1"/>
        <v>0</v>
      </c>
      <c r="X70" s="526"/>
    </row>
    <row r="71" outlineLevel="1">
      <c r="B71" s="548" t="s">
        <v>1280</v>
      </c>
      <c r="C71" s="12"/>
      <c r="D71" s="12"/>
      <c r="E71" s="12"/>
      <c r="F71" s="12"/>
      <c r="G71" s="12"/>
      <c r="H71" s="12"/>
      <c r="I71" s="12"/>
      <c r="J71" s="12"/>
      <c r="K71" s="12"/>
      <c r="L71" s="12"/>
      <c r="M71" s="12"/>
      <c r="N71" s="12"/>
      <c r="O71" s="12"/>
      <c r="P71" s="12"/>
      <c r="Q71" s="12"/>
      <c r="R71" s="12"/>
      <c r="S71" s="12"/>
      <c r="T71" s="12"/>
      <c r="U71" s="12"/>
      <c r="V71" s="13"/>
      <c r="W71" t="b">
        <f t="shared" si="1"/>
        <v>0</v>
      </c>
      <c r="X71" s="566"/>
    </row>
    <row r="72" outlineLevel="1">
      <c r="A72" s="526"/>
      <c r="B72" s="557"/>
      <c r="C72" s="577" t="s">
        <v>1281</v>
      </c>
      <c r="D72" s="558" t="s">
        <v>1282</v>
      </c>
      <c r="E72" s="557"/>
      <c r="F72" s="557"/>
      <c r="G72" s="557"/>
      <c r="H72" s="234" t="s">
        <v>1283</v>
      </c>
      <c r="I72" s="552"/>
      <c r="J72" s="552"/>
      <c r="K72" s="552"/>
      <c r="L72" s="553" t="s">
        <v>585</v>
      </c>
      <c r="M72" s="550" t="s">
        <v>1284</v>
      </c>
      <c r="N72" s="530"/>
      <c r="O72" s="530" t="s">
        <v>176</v>
      </c>
      <c r="P72" s="530"/>
      <c r="Q72" s="550" t="s">
        <v>33</v>
      </c>
      <c r="R72" s="530"/>
      <c r="S72" s="530"/>
      <c r="T72" s="530"/>
      <c r="U72" s="530"/>
      <c r="V72" s="530"/>
      <c r="W72" t="b">
        <f t="shared" si="1"/>
        <v>1</v>
      </c>
      <c r="X72" s="526"/>
    </row>
    <row r="73" ht="51.0" customHeight="1" outlineLevel="1">
      <c r="A73" s="526"/>
      <c r="B73" s="27"/>
      <c r="C73" s="27"/>
      <c r="D73" s="27"/>
      <c r="E73" s="27"/>
      <c r="F73" s="27"/>
      <c r="G73" s="27"/>
      <c r="H73" s="234" t="s">
        <v>1285</v>
      </c>
      <c r="I73" s="552"/>
      <c r="J73" s="552"/>
      <c r="K73" s="552"/>
      <c r="L73" s="553" t="s">
        <v>1286</v>
      </c>
      <c r="M73" s="550" t="s">
        <v>1287</v>
      </c>
      <c r="N73" s="530"/>
      <c r="O73" s="530" t="s">
        <v>176</v>
      </c>
      <c r="P73" s="530"/>
      <c r="Q73" s="550" t="s">
        <v>33</v>
      </c>
      <c r="R73" s="530"/>
      <c r="S73" s="530"/>
      <c r="T73" s="530"/>
      <c r="U73" s="530"/>
      <c r="V73" s="530"/>
      <c r="W73" t="b">
        <f t="shared" si="1"/>
        <v>0</v>
      </c>
      <c r="X73" s="526"/>
    </row>
    <row r="74" outlineLevel="1">
      <c r="A74" s="526"/>
      <c r="B74" s="530"/>
      <c r="C74" s="578" t="s">
        <v>1288</v>
      </c>
      <c r="D74" s="579" t="s">
        <v>1289</v>
      </c>
      <c r="E74" s="578" t="s">
        <v>1290</v>
      </c>
      <c r="F74" s="578" t="s">
        <v>1291</v>
      </c>
      <c r="G74" s="554" t="s">
        <v>1292</v>
      </c>
      <c r="H74" s="556" t="s">
        <v>1293</v>
      </c>
      <c r="I74" s="552">
        <v>835.0</v>
      </c>
      <c r="J74" s="552">
        <v>550.0</v>
      </c>
      <c r="K74" s="552">
        <v>500.0</v>
      </c>
      <c r="L74" s="553" t="s">
        <v>60</v>
      </c>
      <c r="M74" s="550" t="s">
        <v>1294</v>
      </c>
      <c r="N74" s="530"/>
      <c r="O74" s="530" t="s">
        <v>556</v>
      </c>
      <c r="P74" s="530"/>
      <c r="Q74" s="530" t="s">
        <v>33</v>
      </c>
      <c r="R74" s="530"/>
      <c r="S74" s="530"/>
      <c r="T74" s="530"/>
      <c r="U74" s="530"/>
      <c r="V74" s="530"/>
      <c r="W74" t="b">
        <f t="shared" si="1"/>
        <v>1</v>
      </c>
      <c r="X74" s="526"/>
    </row>
    <row r="75" outlineLevel="1">
      <c r="A75" s="526"/>
      <c r="B75" s="530"/>
      <c r="C75" s="550" t="s">
        <v>1295</v>
      </c>
      <c r="D75" s="550" t="s">
        <v>1289</v>
      </c>
      <c r="E75" s="578" t="s">
        <v>1290</v>
      </c>
      <c r="F75" s="578" t="s">
        <v>1296</v>
      </c>
      <c r="G75" s="554" t="s">
        <v>1292</v>
      </c>
      <c r="H75" s="234"/>
      <c r="I75" s="530"/>
      <c r="J75" s="530"/>
      <c r="K75" s="530"/>
      <c r="L75" s="553"/>
      <c r="M75" s="550"/>
      <c r="N75" s="530"/>
      <c r="O75" s="550"/>
      <c r="P75" s="530"/>
      <c r="Q75" s="550"/>
      <c r="R75" s="530"/>
      <c r="S75" s="530"/>
      <c r="T75" s="530"/>
      <c r="U75" s="530"/>
      <c r="V75" s="530"/>
      <c r="W75" t="b">
        <f t="shared" si="1"/>
        <v>0</v>
      </c>
      <c r="X75" s="526"/>
    </row>
    <row r="76" outlineLevel="1">
      <c r="A76" s="526"/>
      <c r="B76" s="530"/>
      <c r="C76" s="550" t="s">
        <v>1297</v>
      </c>
      <c r="D76" s="550" t="s">
        <v>1289</v>
      </c>
      <c r="E76" s="530"/>
      <c r="F76" s="578" t="s">
        <v>1298</v>
      </c>
      <c r="G76" s="554" t="s">
        <v>1292</v>
      </c>
      <c r="H76" s="234" t="s">
        <v>1299</v>
      </c>
      <c r="I76" s="552"/>
      <c r="J76" s="552"/>
      <c r="K76" s="552"/>
      <c r="L76" s="553" t="s">
        <v>70</v>
      </c>
      <c r="M76" s="561" t="s">
        <v>1300</v>
      </c>
      <c r="N76" s="530"/>
      <c r="O76" s="571" t="s">
        <v>556</v>
      </c>
      <c r="P76" s="530"/>
      <c r="Q76" s="550" t="s">
        <v>33</v>
      </c>
      <c r="R76" s="530"/>
      <c r="S76" s="530"/>
      <c r="T76" s="530"/>
      <c r="U76" s="530"/>
      <c r="V76" s="530"/>
      <c r="W76" t="b">
        <f t="shared" si="1"/>
        <v>1</v>
      </c>
      <c r="X76" s="526"/>
    </row>
    <row r="77" outlineLevel="1">
      <c r="A77" s="526"/>
      <c r="B77" s="530"/>
      <c r="C77" s="550" t="s">
        <v>1301</v>
      </c>
      <c r="D77" s="550" t="s">
        <v>1289</v>
      </c>
      <c r="E77" s="530"/>
      <c r="F77" s="578" t="s">
        <v>1302</v>
      </c>
      <c r="G77" s="554" t="s">
        <v>1292</v>
      </c>
      <c r="H77" s="234" t="s">
        <v>1303</v>
      </c>
      <c r="I77" s="552"/>
      <c r="J77" s="552"/>
      <c r="K77" s="552"/>
      <c r="L77" s="553" t="s">
        <v>70</v>
      </c>
      <c r="M77" s="561" t="s">
        <v>1300</v>
      </c>
      <c r="N77" s="530"/>
      <c r="O77" s="530" t="s">
        <v>556</v>
      </c>
      <c r="P77" s="530"/>
      <c r="Q77" s="530" t="s">
        <v>33</v>
      </c>
      <c r="R77" s="530"/>
      <c r="S77" s="530"/>
      <c r="T77" s="530"/>
      <c r="U77" s="530"/>
      <c r="V77" s="530"/>
      <c r="W77" t="b">
        <f t="shared" si="1"/>
        <v>1</v>
      </c>
      <c r="X77" s="526"/>
    </row>
    <row r="78" outlineLevel="1">
      <c r="A78" s="526"/>
      <c r="B78" s="530"/>
      <c r="C78" s="550" t="s">
        <v>1304</v>
      </c>
      <c r="D78" s="550" t="s">
        <v>1289</v>
      </c>
      <c r="E78" s="578" t="s">
        <v>1305</v>
      </c>
      <c r="F78" s="578"/>
      <c r="G78" s="554" t="s">
        <v>1292</v>
      </c>
      <c r="H78" s="556" t="s">
        <v>1306</v>
      </c>
      <c r="I78" s="552"/>
      <c r="J78" s="552"/>
      <c r="K78" s="552"/>
      <c r="L78" s="553" t="s">
        <v>795</v>
      </c>
      <c r="M78" s="561"/>
      <c r="N78" s="530"/>
      <c r="O78" s="530" t="s">
        <v>556</v>
      </c>
      <c r="P78" s="530"/>
      <c r="Q78" s="530" t="s">
        <v>33</v>
      </c>
      <c r="R78" s="530"/>
      <c r="S78" s="530"/>
      <c r="T78" s="530"/>
      <c r="U78" s="530"/>
      <c r="V78" s="530"/>
      <c r="W78" t="b">
        <f t="shared" si="1"/>
        <v>1</v>
      </c>
      <c r="X78" s="526"/>
    </row>
    <row r="79" outlineLevel="1">
      <c r="A79" s="526"/>
      <c r="B79" s="557"/>
      <c r="C79" s="558" t="s">
        <v>1307</v>
      </c>
      <c r="D79" s="558" t="s">
        <v>1289</v>
      </c>
      <c r="E79" s="557"/>
      <c r="F79" s="578" t="s">
        <v>1308</v>
      </c>
      <c r="G79" s="559" t="s">
        <v>1292</v>
      </c>
      <c r="H79" s="580"/>
      <c r="I79" s="581"/>
      <c r="J79" s="581"/>
      <c r="K79" s="581"/>
      <c r="L79" s="582"/>
      <c r="M79" s="557"/>
      <c r="N79" s="557"/>
      <c r="O79" s="557"/>
      <c r="P79" s="557"/>
      <c r="Q79" s="557"/>
      <c r="R79" s="530"/>
      <c r="S79" s="530"/>
      <c r="T79" s="530"/>
      <c r="U79" s="530"/>
      <c r="V79" s="530"/>
      <c r="W79" t="b">
        <f t="shared" si="1"/>
        <v>0</v>
      </c>
      <c r="X79" s="526"/>
    </row>
    <row r="80" outlineLevel="1">
      <c r="A80" s="526"/>
      <c r="B80" s="27"/>
      <c r="C80" s="27"/>
      <c r="D80" s="27"/>
      <c r="E80" s="27"/>
      <c r="F80" s="578" t="s">
        <v>1309</v>
      </c>
      <c r="G80" s="27"/>
      <c r="H80" s="27"/>
      <c r="I80" s="27"/>
      <c r="J80" s="27"/>
      <c r="K80" s="27"/>
      <c r="L80" s="27"/>
      <c r="M80" s="27"/>
      <c r="N80" s="27"/>
      <c r="O80" s="27"/>
      <c r="P80" s="27"/>
      <c r="Q80" s="27"/>
      <c r="R80" s="530"/>
      <c r="S80" s="530"/>
      <c r="T80" s="530"/>
      <c r="U80" s="530"/>
      <c r="V80" s="530"/>
      <c r="W80" t="b">
        <f t="shared" si="1"/>
        <v>0</v>
      </c>
      <c r="X80" s="526"/>
    </row>
    <row r="81" outlineLevel="1">
      <c r="A81" s="526"/>
      <c r="B81" s="530"/>
      <c r="C81" s="550" t="s">
        <v>1310</v>
      </c>
      <c r="D81" s="550" t="s">
        <v>1289</v>
      </c>
      <c r="E81" s="530"/>
      <c r="F81" s="578" t="s">
        <v>1311</v>
      </c>
      <c r="G81" s="554" t="s">
        <v>1292</v>
      </c>
      <c r="H81" s="583" t="s">
        <v>1312</v>
      </c>
      <c r="I81" s="530"/>
      <c r="J81" s="530"/>
      <c r="K81" s="530"/>
      <c r="L81" s="553" t="s">
        <v>60</v>
      </c>
      <c r="M81" s="550" t="s">
        <v>1313</v>
      </c>
      <c r="N81" s="530"/>
      <c r="O81" s="584" t="s">
        <v>163</v>
      </c>
      <c r="P81" s="530"/>
      <c r="Q81" s="584" t="s">
        <v>33</v>
      </c>
      <c r="R81" s="530"/>
      <c r="S81" s="530"/>
      <c r="T81" s="530"/>
      <c r="U81" s="530"/>
      <c r="V81" s="530"/>
      <c r="W81" t="b">
        <f t="shared" si="1"/>
        <v>1</v>
      </c>
      <c r="X81" s="526"/>
    </row>
    <row r="82" outlineLevel="1">
      <c r="A82" s="526"/>
      <c r="B82" s="530"/>
      <c r="C82" s="550" t="s">
        <v>1314</v>
      </c>
      <c r="D82" s="550" t="s">
        <v>1315</v>
      </c>
      <c r="E82" s="530"/>
      <c r="F82" s="530"/>
      <c r="G82" s="554" t="s">
        <v>1316</v>
      </c>
      <c r="H82" s="556"/>
      <c r="I82" s="530"/>
      <c r="J82" s="530"/>
      <c r="K82" s="530"/>
      <c r="L82" s="549"/>
      <c r="M82" s="530"/>
      <c r="N82" s="530"/>
      <c r="O82" s="530"/>
      <c r="P82" s="530"/>
      <c r="Q82" s="530"/>
      <c r="R82" s="530"/>
      <c r="S82" s="530"/>
      <c r="T82" s="530"/>
      <c r="U82" s="530"/>
      <c r="V82" s="530"/>
      <c r="W82" t="b">
        <f t="shared" si="1"/>
        <v>0</v>
      </c>
      <c r="X82" s="526"/>
    </row>
    <row r="83" outlineLevel="1">
      <c r="A83" s="526"/>
      <c r="B83" s="530"/>
      <c r="C83" s="550" t="s">
        <v>1317</v>
      </c>
      <c r="D83" s="550" t="s">
        <v>1318</v>
      </c>
      <c r="E83" s="550" t="s">
        <v>1319</v>
      </c>
      <c r="F83" s="530"/>
      <c r="G83" s="530"/>
      <c r="H83" s="556" t="s">
        <v>1320</v>
      </c>
      <c r="I83" s="552"/>
      <c r="J83" s="552"/>
      <c r="K83" s="552"/>
      <c r="L83" s="553" t="s">
        <v>1123</v>
      </c>
      <c r="M83" s="550" t="s">
        <v>1321</v>
      </c>
      <c r="N83" s="530"/>
      <c r="O83" s="530" t="s">
        <v>228</v>
      </c>
      <c r="P83" s="550" t="s">
        <v>33</v>
      </c>
      <c r="Q83" s="530"/>
      <c r="R83" s="530"/>
      <c r="S83" s="530"/>
      <c r="T83" s="530"/>
      <c r="U83" s="530"/>
      <c r="V83" s="530"/>
      <c r="W83" t="b">
        <f t="shared" si="1"/>
        <v>1</v>
      </c>
      <c r="X83" s="526"/>
    </row>
    <row r="84" outlineLevel="1">
      <c r="A84" s="526"/>
      <c r="B84" s="530"/>
      <c r="C84" s="530" t="s">
        <v>1322</v>
      </c>
      <c r="D84" s="550" t="s">
        <v>1323</v>
      </c>
      <c r="E84" s="530"/>
      <c r="F84" s="530"/>
      <c r="G84" s="530"/>
      <c r="H84" s="556"/>
      <c r="I84" s="552"/>
      <c r="J84" s="552"/>
      <c r="K84" s="552"/>
      <c r="L84" s="549"/>
      <c r="M84" s="530"/>
      <c r="N84" s="530"/>
      <c r="O84" s="530"/>
      <c r="P84" s="530"/>
      <c r="Q84" s="530"/>
      <c r="R84" s="530"/>
      <c r="S84" s="530"/>
      <c r="T84" s="530"/>
      <c r="U84" s="530"/>
      <c r="V84" s="530"/>
      <c r="W84" t="b">
        <f t="shared" si="1"/>
        <v>0</v>
      </c>
      <c r="X84" s="526"/>
    </row>
    <row r="85" outlineLevel="1">
      <c r="A85" s="526"/>
      <c r="B85" s="557"/>
      <c r="C85" s="558" t="s">
        <v>1324</v>
      </c>
      <c r="D85" s="558" t="s">
        <v>1325</v>
      </c>
      <c r="E85" s="550" t="s">
        <v>1326</v>
      </c>
      <c r="F85" s="585"/>
      <c r="G85" s="558" t="s">
        <v>1327</v>
      </c>
      <c r="H85" s="234" t="s">
        <v>1328</v>
      </c>
      <c r="I85" s="552"/>
      <c r="J85" s="552"/>
      <c r="K85" s="552"/>
      <c r="L85" s="553" t="s">
        <v>795</v>
      </c>
      <c r="M85" s="561" t="s">
        <v>1329</v>
      </c>
      <c r="O85" s="586" t="s">
        <v>228</v>
      </c>
      <c r="P85" s="550" t="s">
        <v>33</v>
      </c>
      <c r="Q85" s="560"/>
      <c r="R85" s="530"/>
      <c r="S85" s="530"/>
      <c r="T85" s="530"/>
      <c r="U85" s="530"/>
      <c r="V85" s="530"/>
      <c r="W85" t="b">
        <f t="shared" si="1"/>
        <v>1</v>
      </c>
      <c r="X85" s="526"/>
    </row>
    <row r="86" outlineLevel="1">
      <c r="A86" s="526"/>
      <c r="B86" s="65"/>
      <c r="C86" s="65"/>
      <c r="D86" s="65"/>
      <c r="E86" s="558" t="s">
        <v>1330</v>
      </c>
      <c r="F86" s="65"/>
      <c r="G86" s="65"/>
      <c r="H86" s="234" t="s">
        <v>1331</v>
      </c>
      <c r="I86" s="552"/>
      <c r="J86" s="552"/>
      <c r="K86" s="552"/>
      <c r="L86" s="553" t="s">
        <v>795</v>
      </c>
      <c r="M86" s="561" t="s">
        <v>1329</v>
      </c>
      <c r="N86" s="530"/>
      <c r="O86" s="586" t="s">
        <v>228</v>
      </c>
      <c r="P86" s="59"/>
      <c r="Q86" s="587" t="s">
        <v>33</v>
      </c>
      <c r="R86" s="530"/>
      <c r="S86" s="530"/>
      <c r="T86" s="530"/>
      <c r="U86" s="530"/>
      <c r="V86" s="530"/>
      <c r="W86" t="b">
        <f t="shared" si="1"/>
        <v>0</v>
      </c>
      <c r="X86" s="526"/>
    </row>
    <row r="87" outlineLevel="1">
      <c r="A87" s="526"/>
      <c r="B87" s="65"/>
      <c r="C87" s="65"/>
      <c r="D87" s="65"/>
      <c r="E87" s="65"/>
      <c r="F87" s="65"/>
      <c r="G87" s="65"/>
      <c r="H87" s="234" t="s">
        <v>1332</v>
      </c>
      <c r="I87" s="552"/>
      <c r="J87" s="552"/>
      <c r="K87" s="552"/>
      <c r="L87" s="553" t="s">
        <v>60</v>
      </c>
      <c r="M87" s="550" t="s">
        <v>1333</v>
      </c>
      <c r="N87" s="530"/>
      <c r="O87" s="89" t="s">
        <v>163</v>
      </c>
      <c r="P87" s="59"/>
      <c r="Q87" s="587" t="s">
        <v>33</v>
      </c>
      <c r="R87" s="530"/>
      <c r="S87" s="530"/>
      <c r="T87" s="530"/>
      <c r="U87" s="530"/>
      <c r="V87" s="530"/>
      <c r="W87" t="b">
        <f t="shared" si="1"/>
        <v>0</v>
      </c>
      <c r="X87" s="526"/>
    </row>
    <row r="88" outlineLevel="1">
      <c r="A88" s="526"/>
      <c r="B88" s="65"/>
      <c r="C88" s="65"/>
      <c r="D88" s="65"/>
      <c r="E88" s="65"/>
      <c r="F88" s="65"/>
      <c r="G88" s="65"/>
      <c r="H88" s="234" t="s">
        <v>1334</v>
      </c>
      <c r="I88" s="552"/>
      <c r="J88" s="552"/>
      <c r="K88" s="552"/>
      <c r="L88" s="553" t="s">
        <v>406</v>
      </c>
      <c r="M88" s="550" t="s">
        <v>1335</v>
      </c>
      <c r="N88" s="530"/>
      <c r="O88" s="550" t="s">
        <v>556</v>
      </c>
      <c r="P88" s="552"/>
      <c r="Q88" s="550" t="s">
        <v>33</v>
      </c>
      <c r="R88" s="530"/>
      <c r="S88" s="530"/>
      <c r="T88" s="530"/>
      <c r="U88" s="530"/>
      <c r="V88" s="530"/>
      <c r="W88" t="b">
        <f t="shared" si="1"/>
        <v>0</v>
      </c>
      <c r="X88" s="526"/>
    </row>
    <row r="89" outlineLevel="1">
      <c r="A89" s="526"/>
      <c r="B89" s="65"/>
      <c r="C89" s="65"/>
      <c r="D89" s="65"/>
      <c r="E89" s="65"/>
      <c r="F89" s="65"/>
      <c r="G89" s="65"/>
      <c r="H89" s="234" t="s">
        <v>1336</v>
      </c>
      <c r="I89" s="552"/>
      <c r="J89" s="552"/>
      <c r="K89" s="552"/>
      <c r="L89" s="553" t="s">
        <v>406</v>
      </c>
      <c r="M89" s="550" t="s">
        <v>1335</v>
      </c>
      <c r="N89" s="530"/>
      <c r="O89" s="550" t="s">
        <v>556</v>
      </c>
      <c r="P89" s="552"/>
      <c r="Q89" s="550" t="s">
        <v>33</v>
      </c>
      <c r="R89" s="530"/>
      <c r="S89" s="530"/>
      <c r="T89" s="530"/>
      <c r="U89" s="530"/>
      <c r="V89" s="530"/>
      <c r="W89" t="b">
        <f t="shared" si="1"/>
        <v>0</v>
      </c>
      <c r="X89" s="526"/>
    </row>
    <row r="90" outlineLevel="1">
      <c r="A90" s="526"/>
      <c r="B90" s="65"/>
      <c r="C90" s="65"/>
      <c r="D90" s="65"/>
      <c r="E90" s="65"/>
      <c r="F90" s="65"/>
      <c r="G90" s="65"/>
      <c r="H90" s="234" t="s">
        <v>1337</v>
      </c>
      <c r="I90" s="552"/>
      <c r="J90" s="552"/>
      <c r="K90" s="552"/>
      <c r="L90" s="553" t="s">
        <v>406</v>
      </c>
      <c r="M90" s="550" t="s">
        <v>1335</v>
      </c>
      <c r="N90" s="530"/>
      <c r="O90" s="550" t="s">
        <v>556</v>
      </c>
      <c r="P90" s="552"/>
      <c r="Q90" s="550" t="s">
        <v>33</v>
      </c>
      <c r="R90" s="530"/>
      <c r="S90" s="530"/>
      <c r="T90" s="530"/>
      <c r="U90" s="530"/>
      <c r="V90" s="530"/>
      <c r="W90" t="b">
        <f t="shared" si="1"/>
        <v>0</v>
      </c>
      <c r="X90" s="526"/>
    </row>
    <row r="91" outlineLevel="1">
      <c r="A91" s="526"/>
      <c r="B91" s="65"/>
      <c r="C91" s="65"/>
      <c r="D91" s="65"/>
      <c r="E91" s="65"/>
      <c r="F91" s="65"/>
      <c r="G91" s="65"/>
      <c r="H91" s="234" t="s">
        <v>1338</v>
      </c>
      <c r="I91" s="552"/>
      <c r="J91" s="552"/>
      <c r="K91" s="552"/>
      <c r="L91" s="553" t="s">
        <v>406</v>
      </c>
      <c r="M91" s="550" t="s">
        <v>1335</v>
      </c>
      <c r="N91" s="530"/>
      <c r="O91" s="588" t="s">
        <v>556</v>
      </c>
      <c r="P91" s="552"/>
      <c r="Q91" s="550" t="s">
        <v>33</v>
      </c>
      <c r="R91" s="530"/>
      <c r="S91" s="530"/>
      <c r="T91" s="530"/>
      <c r="U91" s="530"/>
      <c r="V91" s="530"/>
      <c r="W91" t="b">
        <f t="shared" si="1"/>
        <v>0</v>
      </c>
      <c r="X91" s="526"/>
    </row>
    <row r="92" outlineLevel="1">
      <c r="A92" s="526"/>
      <c r="B92" s="65"/>
      <c r="C92" s="65"/>
      <c r="D92" s="65"/>
      <c r="E92" s="65"/>
      <c r="F92" s="65"/>
      <c r="G92" s="65"/>
      <c r="H92" s="234" t="s">
        <v>1339</v>
      </c>
      <c r="I92" s="552"/>
      <c r="J92" s="552"/>
      <c r="K92" s="552"/>
      <c r="L92" s="553" t="s">
        <v>406</v>
      </c>
      <c r="M92" s="550" t="s">
        <v>1335</v>
      </c>
      <c r="N92" s="530"/>
      <c r="O92" s="588" t="s">
        <v>556</v>
      </c>
      <c r="P92" s="552"/>
      <c r="Q92" s="550" t="s">
        <v>33</v>
      </c>
      <c r="R92" s="530"/>
      <c r="S92" s="530"/>
      <c r="T92" s="530"/>
      <c r="U92" s="530"/>
      <c r="V92" s="530"/>
      <c r="W92" t="b">
        <f t="shared" si="1"/>
        <v>0</v>
      </c>
      <c r="X92" s="526"/>
    </row>
    <row r="93" outlineLevel="1">
      <c r="A93" s="526"/>
      <c r="B93" s="27"/>
      <c r="C93" s="27"/>
      <c r="D93" s="27"/>
      <c r="E93" s="27"/>
      <c r="F93" s="27"/>
      <c r="G93" s="27"/>
      <c r="H93" s="234" t="s">
        <v>1340</v>
      </c>
      <c r="I93" s="552"/>
      <c r="J93" s="552"/>
      <c r="K93" s="552"/>
      <c r="L93" s="553" t="s">
        <v>406</v>
      </c>
      <c r="M93" s="550" t="s">
        <v>1335</v>
      </c>
      <c r="N93" s="530"/>
      <c r="O93" s="588"/>
      <c r="P93" s="552"/>
      <c r="Q93" s="550" t="s">
        <v>33</v>
      </c>
      <c r="R93" s="530"/>
      <c r="S93" s="530"/>
      <c r="T93" s="530"/>
      <c r="U93" s="530"/>
      <c r="V93" s="530"/>
      <c r="W93" t="b">
        <f t="shared" si="1"/>
        <v>0</v>
      </c>
      <c r="X93" s="526"/>
    </row>
    <row r="94" outlineLevel="1">
      <c r="A94" s="526"/>
      <c r="B94" s="589"/>
      <c r="C94" s="590" t="s">
        <v>1341</v>
      </c>
      <c r="D94" s="591" t="s">
        <v>1325</v>
      </c>
      <c r="E94" s="558" t="s">
        <v>1342</v>
      </c>
      <c r="F94" s="592"/>
      <c r="G94" s="557"/>
      <c r="H94" s="556" t="s">
        <v>1343</v>
      </c>
      <c r="I94" s="552"/>
      <c r="J94" s="552"/>
      <c r="K94" s="552"/>
      <c r="L94" s="553" t="s">
        <v>795</v>
      </c>
      <c r="M94" s="550" t="s">
        <v>1329</v>
      </c>
      <c r="N94" s="530"/>
      <c r="O94" s="530" t="s">
        <v>176</v>
      </c>
      <c r="P94" s="530"/>
      <c r="Q94" s="530" t="s">
        <v>33</v>
      </c>
      <c r="R94" s="530"/>
      <c r="S94" s="530"/>
      <c r="T94" s="530"/>
      <c r="U94" s="530"/>
      <c r="V94" s="530"/>
      <c r="W94" t="b">
        <f t="shared" si="1"/>
        <v>1</v>
      </c>
      <c r="X94" s="526"/>
    </row>
    <row r="95" outlineLevel="1">
      <c r="A95" s="526"/>
      <c r="B95" s="65"/>
      <c r="C95" s="65"/>
      <c r="D95" s="65"/>
      <c r="E95" s="65"/>
      <c r="F95" s="65"/>
      <c r="G95" s="65"/>
      <c r="H95" s="556" t="s">
        <v>1344</v>
      </c>
      <c r="I95" s="552"/>
      <c r="J95" s="552"/>
      <c r="K95" s="552"/>
      <c r="L95" s="553" t="s">
        <v>169</v>
      </c>
      <c r="M95" s="550" t="s">
        <v>1329</v>
      </c>
      <c r="N95" s="530"/>
      <c r="O95" s="593" t="s">
        <v>556</v>
      </c>
      <c r="P95" s="530"/>
      <c r="Q95" s="550" t="s">
        <v>33</v>
      </c>
      <c r="R95" s="530"/>
      <c r="S95" s="530"/>
      <c r="T95" s="530"/>
      <c r="U95" s="530"/>
      <c r="V95" s="530"/>
      <c r="W95" t="b">
        <f t="shared" si="1"/>
        <v>0</v>
      </c>
      <c r="X95" s="526"/>
    </row>
    <row r="96" outlineLevel="1">
      <c r="A96" s="526"/>
      <c r="B96" s="65"/>
      <c r="C96" s="65"/>
      <c r="D96" s="65"/>
      <c r="E96" s="65"/>
      <c r="F96" s="65"/>
      <c r="G96" s="65"/>
      <c r="H96" s="556" t="s">
        <v>1345</v>
      </c>
      <c r="I96" s="552">
        <v>1650.0</v>
      </c>
      <c r="J96" s="552">
        <v>90.0</v>
      </c>
      <c r="K96" s="552">
        <v>1515.0</v>
      </c>
      <c r="L96" s="553" t="s">
        <v>169</v>
      </c>
      <c r="M96" s="550" t="s">
        <v>1346</v>
      </c>
      <c r="N96" s="530"/>
      <c r="O96" s="593" t="s">
        <v>556</v>
      </c>
      <c r="P96" s="530"/>
      <c r="Q96" s="530" t="s">
        <v>33</v>
      </c>
      <c r="R96" s="530"/>
      <c r="S96" s="530"/>
      <c r="T96" s="530"/>
      <c r="U96" s="530"/>
      <c r="V96" s="530"/>
      <c r="W96" t="b">
        <f t="shared" si="1"/>
        <v>0</v>
      </c>
      <c r="X96" s="526"/>
    </row>
    <row r="97" outlineLevel="1">
      <c r="A97" s="526"/>
      <c r="B97" s="65"/>
      <c r="C97" s="65"/>
      <c r="D97" s="65"/>
      <c r="E97" s="65"/>
      <c r="F97" s="65"/>
      <c r="G97" s="65"/>
      <c r="H97" s="556" t="s">
        <v>1347</v>
      </c>
      <c r="I97" s="552"/>
      <c r="J97" s="552"/>
      <c r="K97" s="552"/>
      <c r="L97" s="553" t="s">
        <v>795</v>
      </c>
      <c r="M97" s="550" t="s">
        <v>1329</v>
      </c>
      <c r="N97" s="530"/>
      <c r="O97" s="530" t="s">
        <v>596</v>
      </c>
      <c r="P97" s="530"/>
      <c r="Q97" s="530" t="s">
        <v>33</v>
      </c>
      <c r="R97" s="530"/>
      <c r="S97" s="530"/>
      <c r="T97" s="530"/>
      <c r="U97" s="530"/>
      <c r="V97" s="530"/>
      <c r="W97" t="b">
        <f t="shared" si="1"/>
        <v>0</v>
      </c>
      <c r="X97" s="526"/>
    </row>
    <row r="98" outlineLevel="1">
      <c r="A98" s="526"/>
      <c r="B98" s="65"/>
      <c r="C98" s="65"/>
      <c r="D98" s="65"/>
      <c r="E98" s="65"/>
      <c r="F98" s="65"/>
      <c r="G98" s="65"/>
      <c r="H98" s="234" t="s">
        <v>1348</v>
      </c>
      <c r="I98" s="552"/>
      <c r="J98" s="552"/>
      <c r="K98" s="552"/>
      <c r="L98" s="553" t="s">
        <v>406</v>
      </c>
      <c r="M98" s="550" t="s">
        <v>1335</v>
      </c>
      <c r="N98" s="530"/>
      <c r="O98" s="593" t="s">
        <v>556</v>
      </c>
      <c r="P98" s="530"/>
      <c r="Q98" s="550" t="s">
        <v>33</v>
      </c>
      <c r="R98" s="530"/>
      <c r="S98" s="530"/>
      <c r="T98" s="530"/>
      <c r="U98" s="530"/>
      <c r="V98" s="530"/>
      <c r="W98" t="b">
        <f t="shared" si="1"/>
        <v>0</v>
      </c>
      <c r="X98" s="526"/>
    </row>
    <row r="99" outlineLevel="1">
      <c r="A99" s="526"/>
      <c r="B99" s="65"/>
      <c r="C99" s="65"/>
      <c r="D99" s="65"/>
      <c r="E99" s="65"/>
      <c r="F99" s="65"/>
      <c r="G99" s="65"/>
      <c r="H99" s="234" t="s">
        <v>1349</v>
      </c>
      <c r="I99" s="552"/>
      <c r="J99" s="552"/>
      <c r="K99" s="552"/>
      <c r="L99" s="553" t="s">
        <v>774</v>
      </c>
      <c r="M99" s="550" t="s">
        <v>1218</v>
      </c>
      <c r="N99" s="530"/>
      <c r="O99" s="593" t="s">
        <v>556</v>
      </c>
      <c r="P99" s="530"/>
      <c r="Q99" s="550" t="s">
        <v>33</v>
      </c>
      <c r="R99" s="530"/>
      <c r="S99" s="530"/>
      <c r="T99" s="530"/>
      <c r="U99" s="530"/>
      <c r="V99" s="530"/>
      <c r="W99" t="b">
        <f t="shared" si="1"/>
        <v>0</v>
      </c>
      <c r="X99" s="526"/>
    </row>
    <row r="100" outlineLevel="1">
      <c r="A100" s="526"/>
      <c r="B100" s="65"/>
      <c r="C100" s="65"/>
      <c r="D100" s="65"/>
      <c r="E100" s="65"/>
      <c r="F100" s="65"/>
      <c r="G100" s="65"/>
      <c r="H100" s="234" t="s">
        <v>1350</v>
      </c>
      <c r="I100" s="552"/>
      <c r="J100" s="552"/>
      <c r="K100" s="552"/>
      <c r="L100" s="553" t="s">
        <v>406</v>
      </c>
      <c r="M100" s="550" t="s">
        <v>1218</v>
      </c>
      <c r="N100" s="530"/>
      <c r="O100" s="593" t="s">
        <v>556</v>
      </c>
      <c r="P100" s="530"/>
      <c r="Q100" s="550" t="s">
        <v>33</v>
      </c>
      <c r="R100" s="530"/>
      <c r="S100" s="530"/>
      <c r="T100" s="530"/>
      <c r="U100" s="530"/>
      <c r="V100" s="530"/>
      <c r="W100" t="b">
        <f t="shared" si="1"/>
        <v>0</v>
      </c>
      <c r="X100" s="526"/>
    </row>
    <row r="101" outlineLevel="1">
      <c r="A101" s="526"/>
      <c r="B101" s="65"/>
      <c r="C101" s="65"/>
      <c r="D101" s="65"/>
      <c r="E101" s="65"/>
      <c r="F101" s="65"/>
      <c r="G101" s="65"/>
      <c r="H101" s="234" t="s">
        <v>1351</v>
      </c>
      <c r="I101" s="552"/>
      <c r="J101" s="552"/>
      <c r="K101" s="552"/>
      <c r="L101" s="553" t="s">
        <v>406</v>
      </c>
      <c r="M101" s="550" t="s">
        <v>1218</v>
      </c>
      <c r="N101" s="530"/>
      <c r="O101" s="593" t="s">
        <v>556</v>
      </c>
      <c r="P101" s="530"/>
      <c r="Q101" s="550" t="s">
        <v>33</v>
      </c>
      <c r="R101" s="530"/>
      <c r="S101" s="530"/>
      <c r="T101" s="530"/>
      <c r="U101" s="530"/>
      <c r="V101" s="530"/>
      <c r="W101" t="b">
        <f t="shared" si="1"/>
        <v>0</v>
      </c>
      <c r="X101" s="526"/>
    </row>
    <row r="102" outlineLevel="1">
      <c r="A102" s="526"/>
      <c r="B102" s="65"/>
      <c r="C102" s="65"/>
      <c r="D102" s="65"/>
      <c r="E102" s="65"/>
      <c r="F102" s="65"/>
      <c r="G102" s="65"/>
      <c r="H102" s="234" t="s">
        <v>1352</v>
      </c>
      <c r="I102" s="552"/>
      <c r="J102" s="552"/>
      <c r="K102" s="552"/>
      <c r="L102" s="553" t="s">
        <v>406</v>
      </c>
      <c r="M102" s="550" t="s">
        <v>1218</v>
      </c>
      <c r="N102" s="530"/>
      <c r="O102" s="593" t="s">
        <v>556</v>
      </c>
      <c r="P102" s="530"/>
      <c r="Q102" s="550" t="s">
        <v>33</v>
      </c>
      <c r="R102" s="530"/>
      <c r="S102" s="530"/>
      <c r="T102" s="530"/>
      <c r="U102" s="530"/>
      <c r="V102" s="530"/>
      <c r="W102" t="b">
        <f t="shared" si="1"/>
        <v>0</v>
      </c>
      <c r="X102" s="526"/>
    </row>
    <row r="103" outlineLevel="1">
      <c r="A103" s="526"/>
      <c r="B103" s="65"/>
      <c r="C103" s="65"/>
      <c r="D103" s="65"/>
      <c r="E103" s="65"/>
      <c r="F103" s="65"/>
      <c r="G103" s="65"/>
      <c r="H103" s="234" t="s">
        <v>1353</v>
      </c>
      <c r="I103" s="552"/>
      <c r="J103" s="552"/>
      <c r="K103" s="552"/>
      <c r="L103" s="553" t="s">
        <v>406</v>
      </c>
      <c r="M103" s="550" t="s">
        <v>1218</v>
      </c>
      <c r="N103" s="530"/>
      <c r="O103" s="593" t="s">
        <v>556</v>
      </c>
      <c r="P103" s="530"/>
      <c r="Q103" s="550" t="s">
        <v>33</v>
      </c>
      <c r="R103" s="530"/>
      <c r="S103" s="530"/>
      <c r="T103" s="530"/>
      <c r="U103" s="530"/>
      <c r="V103" s="530"/>
      <c r="W103" t="b">
        <f t="shared" si="1"/>
        <v>0</v>
      </c>
      <c r="X103" s="526"/>
    </row>
    <row r="104" outlineLevel="1">
      <c r="A104" s="526"/>
      <c r="B104" s="65"/>
      <c r="C104" s="65"/>
      <c r="D104" s="65"/>
      <c r="E104" s="65"/>
      <c r="F104" s="65"/>
      <c r="G104" s="65"/>
      <c r="H104" s="234" t="s">
        <v>1354</v>
      </c>
      <c r="I104" s="552"/>
      <c r="J104" s="552"/>
      <c r="K104" s="552"/>
      <c r="L104" s="553" t="s">
        <v>406</v>
      </c>
      <c r="M104" s="550" t="s">
        <v>1218</v>
      </c>
      <c r="N104" s="530"/>
      <c r="O104" s="593" t="s">
        <v>556</v>
      </c>
      <c r="P104" s="530"/>
      <c r="Q104" s="550" t="s">
        <v>33</v>
      </c>
      <c r="R104" s="530"/>
      <c r="S104" s="530"/>
      <c r="T104" s="530"/>
      <c r="U104" s="530"/>
      <c r="V104" s="530"/>
      <c r="W104" t="b">
        <f t="shared" si="1"/>
        <v>0</v>
      </c>
      <c r="X104" s="526"/>
    </row>
    <row r="105" outlineLevel="1">
      <c r="A105" s="526"/>
      <c r="B105" s="65"/>
      <c r="C105" s="65"/>
      <c r="D105" s="65"/>
      <c r="E105" s="65"/>
      <c r="F105" s="65"/>
      <c r="G105" s="65"/>
      <c r="H105" s="234" t="s">
        <v>1355</v>
      </c>
      <c r="I105" s="552"/>
      <c r="J105" s="552"/>
      <c r="K105" s="552"/>
      <c r="L105" s="553" t="s">
        <v>406</v>
      </c>
      <c r="M105" s="550" t="s">
        <v>1218</v>
      </c>
      <c r="N105" s="530"/>
      <c r="O105" s="593" t="s">
        <v>556</v>
      </c>
      <c r="P105" s="530"/>
      <c r="Q105" s="550" t="s">
        <v>33</v>
      </c>
      <c r="R105" s="530"/>
      <c r="S105" s="530"/>
      <c r="T105" s="530"/>
      <c r="U105" s="530"/>
      <c r="V105" s="530"/>
      <c r="W105" t="b">
        <f t="shared" si="1"/>
        <v>0</v>
      </c>
      <c r="X105" s="526"/>
    </row>
    <row r="106" outlineLevel="1">
      <c r="A106" s="526"/>
      <c r="B106" s="27"/>
      <c r="C106" s="27"/>
      <c r="D106" s="27"/>
      <c r="E106" s="27"/>
      <c r="F106" s="27"/>
      <c r="G106" s="27"/>
      <c r="H106" s="234"/>
      <c r="I106" s="552"/>
      <c r="J106" s="552"/>
      <c r="K106" s="552"/>
      <c r="L106" s="553"/>
      <c r="M106" s="550"/>
      <c r="N106" s="530"/>
      <c r="O106" s="530"/>
      <c r="P106" s="550" t="s">
        <v>33</v>
      </c>
      <c r="Q106" s="530"/>
      <c r="R106" s="530"/>
      <c r="S106" s="530"/>
      <c r="T106" s="530"/>
      <c r="U106" s="530"/>
      <c r="V106" s="530"/>
      <c r="W106" t="b">
        <f t="shared" si="1"/>
        <v>0</v>
      </c>
      <c r="X106" s="526"/>
    </row>
    <row r="107" outlineLevel="1">
      <c r="A107" s="526"/>
      <c r="B107" s="530"/>
      <c r="C107" s="550" t="s">
        <v>1356</v>
      </c>
      <c r="D107" s="550" t="s">
        <v>1357</v>
      </c>
      <c r="E107" s="573"/>
      <c r="F107" s="573"/>
      <c r="G107" s="530"/>
      <c r="H107" s="556" t="s">
        <v>1358</v>
      </c>
      <c r="I107" s="530">
        <v>50.0</v>
      </c>
      <c r="J107" s="530">
        <v>300.0</v>
      </c>
      <c r="K107" s="530">
        <v>250.0</v>
      </c>
      <c r="L107" s="553" t="s">
        <v>70</v>
      </c>
      <c r="M107" s="550" t="s">
        <v>1329</v>
      </c>
      <c r="N107" s="530"/>
      <c r="O107" s="530" t="s">
        <v>556</v>
      </c>
      <c r="P107" s="550"/>
      <c r="Q107" s="550" t="s">
        <v>33</v>
      </c>
      <c r="R107" s="530"/>
      <c r="S107" s="530"/>
      <c r="T107" s="530"/>
      <c r="U107" s="530"/>
      <c r="V107" s="530"/>
      <c r="W107" t="b">
        <f t="shared" si="1"/>
        <v>1</v>
      </c>
      <c r="X107" s="526"/>
    </row>
    <row r="108" outlineLevel="1">
      <c r="A108" s="526"/>
      <c r="B108" s="548" t="s">
        <v>1359</v>
      </c>
      <c r="C108" s="12"/>
      <c r="D108" s="12"/>
      <c r="E108" s="12"/>
      <c r="F108" s="12"/>
      <c r="G108" s="12"/>
      <c r="H108" s="13"/>
      <c r="I108" s="530"/>
      <c r="J108" s="530"/>
      <c r="K108" s="530"/>
      <c r="L108" s="549"/>
      <c r="M108" s="530"/>
      <c r="N108" s="530"/>
      <c r="O108" s="530"/>
      <c r="P108" s="530"/>
      <c r="Q108" s="530"/>
      <c r="R108" s="530"/>
      <c r="S108" s="530"/>
      <c r="T108" s="530"/>
      <c r="U108" s="530"/>
      <c r="V108" s="530"/>
      <c r="W108" t="b">
        <f t="shared" si="1"/>
        <v>0</v>
      </c>
      <c r="X108" s="526"/>
    </row>
    <row r="109" outlineLevel="1">
      <c r="A109" s="526"/>
      <c r="B109" s="557"/>
      <c r="C109" s="558" t="s">
        <v>1360</v>
      </c>
      <c r="D109" s="558" t="s">
        <v>1361</v>
      </c>
      <c r="E109" s="557"/>
      <c r="F109" s="558" t="s">
        <v>1362</v>
      </c>
      <c r="G109" s="594"/>
      <c r="H109" s="234" t="s">
        <v>1363</v>
      </c>
      <c r="I109" s="552"/>
      <c r="J109" s="552"/>
      <c r="K109" s="552"/>
      <c r="L109" s="553" t="s">
        <v>60</v>
      </c>
      <c r="M109" s="550" t="s">
        <v>1364</v>
      </c>
      <c r="N109" s="530"/>
      <c r="O109" s="89" t="s">
        <v>228</v>
      </c>
      <c r="P109" s="550" t="s">
        <v>33</v>
      </c>
      <c r="Q109" s="530"/>
      <c r="R109" s="530"/>
      <c r="S109" s="530"/>
      <c r="T109" s="530"/>
      <c r="U109" s="530"/>
      <c r="V109" s="530"/>
      <c r="W109" t="b">
        <f t="shared" si="1"/>
        <v>1</v>
      </c>
      <c r="X109" s="526"/>
    </row>
    <row r="110" outlineLevel="1">
      <c r="A110" s="526"/>
      <c r="B110" s="65"/>
      <c r="C110" s="65"/>
      <c r="D110" s="65"/>
      <c r="E110" s="65"/>
      <c r="F110" s="65"/>
      <c r="G110" s="594"/>
      <c r="H110" s="234" t="s">
        <v>1365</v>
      </c>
      <c r="I110" s="552"/>
      <c r="J110" s="552"/>
      <c r="K110" s="552"/>
      <c r="L110" s="553" t="s">
        <v>60</v>
      </c>
      <c r="M110" s="550" t="s">
        <v>1364</v>
      </c>
      <c r="N110" s="530"/>
      <c r="O110" s="89" t="s">
        <v>228</v>
      </c>
      <c r="P110" s="550" t="s">
        <v>33</v>
      </c>
      <c r="Q110" s="530"/>
      <c r="R110" s="530"/>
      <c r="S110" s="530"/>
      <c r="T110" s="530"/>
      <c r="U110" s="530"/>
      <c r="V110" s="530"/>
      <c r="W110" t="b">
        <f t="shared" si="1"/>
        <v>0</v>
      </c>
      <c r="X110" s="526"/>
    </row>
    <row r="111" ht="35.25" customHeight="1" outlineLevel="1">
      <c r="A111" s="526"/>
      <c r="B111" s="27"/>
      <c r="C111" s="27"/>
      <c r="D111" s="27"/>
      <c r="E111" s="27"/>
      <c r="F111" s="27"/>
      <c r="G111" s="594"/>
      <c r="H111" s="234" t="s">
        <v>1366</v>
      </c>
      <c r="I111" s="552"/>
      <c r="J111" s="552"/>
      <c r="K111" s="552"/>
      <c r="L111" s="553" t="s">
        <v>60</v>
      </c>
      <c r="M111" s="550" t="s">
        <v>1364</v>
      </c>
      <c r="N111" s="530"/>
      <c r="O111" s="89" t="s">
        <v>228</v>
      </c>
      <c r="P111" s="550" t="s">
        <v>33</v>
      </c>
      <c r="Q111" s="530"/>
      <c r="R111" s="530"/>
      <c r="S111" s="530"/>
      <c r="T111" s="530"/>
      <c r="U111" s="530"/>
      <c r="V111" s="530"/>
      <c r="W111" t="b">
        <f t="shared" si="1"/>
        <v>0</v>
      </c>
      <c r="X111" s="526"/>
    </row>
    <row r="112" outlineLevel="1">
      <c r="A112" s="526"/>
      <c r="B112" s="530"/>
      <c r="C112" s="550" t="s">
        <v>1367</v>
      </c>
      <c r="D112" s="550"/>
      <c r="E112" s="530"/>
      <c r="F112" s="561" t="s">
        <v>1368</v>
      </c>
      <c r="G112" s="594"/>
      <c r="H112" s="234" t="s">
        <v>1369</v>
      </c>
      <c r="I112" s="552"/>
      <c r="J112" s="552"/>
      <c r="K112" s="552"/>
      <c r="L112" s="553" t="s">
        <v>60</v>
      </c>
      <c r="M112" s="550" t="s">
        <v>1370</v>
      </c>
      <c r="N112" s="530"/>
      <c r="O112" s="550" t="s">
        <v>228</v>
      </c>
      <c r="P112" s="550" t="s">
        <v>33</v>
      </c>
      <c r="Q112" s="530"/>
      <c r="R112" s="530"/>
      <c r="S112" s="530"/>
      <c r="T112" s="530"/>
      <c r="U112" s="530"/>
      <c r="V112" s="530"/>
      <c r="W112" t="b">
        <f t="shared" si="1"/>
        <v>1</v>
      </c>
      <c r="X112" s="526"/>
    </row>
    <row r="113" outlineLevel="1">
      <c r="A113" s="526"/>
      <c r="B113" s="530"/>
      <c r="C113" s="550" t="s">
        <v>1371</v>
      </c>
      <c r="D113" s="550" t="s">
        <v>1372</v>
      </c>
      <c r="E113" s="530"/>
      <c r="F113" s="561"/>
      <c r="G113" s="594"/>
      <c r="H113" s="234" t="s">
        <v>1373</v>
      </c>
      <c r="I113" s="552"/>
      <c r="J113" s="552"/>
      <c r="K113" s="552"/>
      <c r="L113" s="553" t="s">
        <v>478</v>
      </c>
      <c r="M113" s="550" t="s">
        <v>1374</v>
      </c>
      <c r="N113" s="530"/>
      <c r="O113" s="550" t="s">
        <v>556</v>
      </c>
      <c r="P113" s="550" t="s">
        <v>33</v>
      </c>
      <c r="Q113" s="530"/>
      <c r="R113" s="530"/>
      <c r="S113" s="530"/>
      <c r="T113" s="530"/>
      <c r="U113" s="530"/>
      <c r="V113" s="530"/>
      <c r="W113" t="b">
        <f t="shared" si="1"/>
        <v>1</v>
      </c>
      <c r="X113" s="526"/>
    </row>
    <row r="114" outlineLevel="1">
      <c r="A114" s="526"/>
      <c r="B114" s="530"/>
      <c r="C114" s="550" t="s">
        <v>1375</v>
      </c>
      <c r="D114" s="550" t="s">
        <v>1372</v>
      </c>
      <c r="E114" s="530"/>
      <c r="F114" s="561"/>
      <c r="G114" s="594"/>
      <c r="H114" s="234" t="s">
        <v>1376</v>
      </c>
      <c r="I114" s="552"/>
      <c r="J114" s="552"/>
      <c r="K114" s="552"/>
      <c r="L114" s="553" t="s">
        <v>1123</v>
      </c>
      <c r="M114" s="550" t="s">
        <v>1374</v>
      </c>
      <c r="N114" s="530"/>
      <c r="O114" s="550" t="s">
        <v>556</v>
      </c>
      <c r="P114" s="550" t="s">
        <v>33</v>
      </c>
      <c r="Q114" s="530"/>
      <c r="R114" s="530"/>
      <c r="S114" s="530"/>
      <c r="T114" s="530"/>
      <c r="U114" s="530"/>
      <c r="V114" s="530"/>
      <c r="W114" t="b">
        <f t="shared" si="1"/>
        <v>1</v>
      </c>
      <c r="X114" s="526"/>
    </row>
    <row r="115" outlineLevel="1">
      <c r="A115" s="526"/>
      <c r="B115" s="530"/>
      <c r="C115" s="530" t="s">
        <v>1377</v>
      </c>
      <c r="D115" s="550" t="s">
        <v>1378</v>
      </c>
      <c r="E115" s="530"/>
      <c r="F115" s="530"/>
      <c r="G115" s="530"/>
      <c r="H115" s="556" t="s">
        <v>1379</v>
      </c>
      <c r="I115" s="552">
        <v>2500.0</v>
      </c>
      <c r="J115" s="552" t="s">
        <v>555</v>
      </c>
      <c r="K115" s="552">
        <v>4145.0</v>
      </c>
      <c r="L115" s="553" t="s">
        <v>169</v>
      </c>
      <c r="M115" s="550" t="s">
        <v>1380</v>
      </c>
      <c r="N115" s="595" t="s">
        <v>62</v>
      </c>
      <c r="O115" s="595" t="s">
        <v>163</v>
      </c>
      <c r="P115" s="596" t="s">
        <v>33</v>
      </c>
      <c r="Q115" s="530"/>
      <c r="R115" s="530"/>
      <c r="S115" s="530"/>
      <c r="T115" s="530"/>
      <c r="U115" s="530"/>
      <c r="V115" s="530"/>
      <c r="W115" t="b">
        <f t="shared" si="1"/>
        <v>1</v>
      </c>
      <c r="X115" s="526"/>
    </row>
    <row r="116" outlineLevel="1">
      <c r="A116" s="526"/>
      <c r="B116" s="530"/>
      <c r="C116" s="550" t="s">
        <v>1381</v>
      </c>
      <c r="D116" s="550" t="s">
        <v>1382</v>
      </c>
      <c r="E116" s="530"/>
      <c r="F116" s="530"/>
      <c r="G116" s="530"/>
      <c r="H116" s="234" t="s">
        <v>1383</v>
      </c>
      <c r="I116" s="552"/>
      <c r="J116" s="552"/>
      <c r="K116" s="552"/>
      <c r="L116" s="553" t="s">
        <v>722</v>
      </c>
      <c r="M116" s="550" t="s">
        <v>1384</v>
      </c>
      <c r="N116" s="530"/>
      <c r="O116" s="550" t="s">
        <v>556</v>
      </c>
      <c r="P116" s="550" t="s">
        <v>33</v>
      </c>
      <c r="Q116" s="530"/>
      <c r="R116" s="530"/>
      <c r="S116" s="530"/>
      <c r="T116" s="530"/>
      <c r="U116" s="530"/>
      <c r="V116" s="530"/>
      <c r="W116" t="b">
        <f t="shared" si="1"/>
        <v>1</v>
      </c>
      <c r="X116" s="526"/>
    </row>
    <row r="117" outlineLevel="1">
      <c r="A117" s="526"/>
      <c r="B117" s="530"/>
      <c r="C117" s="530"/>
      <c r="D117" s="530"/>
      <c r="E117" s="530"/>
      <c r="F117" s="530"/>
      <c r="G117" s="530"/>
      <c r="H117" s="234" t="s">
        <v>1385</v>
      </c>
      <c r="I117" s="552"/>
      <c r="J117" s="552"/>
      <c r="K117" s="552"/>
      <c r="L117" s="553" t="s">
        <v>722</v>
      </c>
      <c r="M117" s="550" t="s">
        <v>1384</v>
      </c>
      <c r="N117" s="530"/>
      <c r="O117" s="550" t="s">
        <v>556</v>
      </c>
      <c r="P117" s="530"/>
      <c r="Q117" s="550" t="s">
        <v>33</v>
      </c>
      <c r="R117" s="530"/>
      <c r="S117" s="530"/>
      <c r="T117" s="530"/>
      <c r="U117" s="530"/>
      <c r="V117" s="530"/>
      <c r="W117" t="b">
        <f t="shared" si="1"/>
        <v>0</v>
      </c>
      <c r="X117" s="526"/>
    </row>
    <row r="118" ht="32.25" customHeight="1" outlineLevel="1">
      <c r="A118" s="526"/>
      <c r="B118" s="530"/>
      <c r="C118" s="530"/>
      <c r="D118" s="530"/>
      <c r="E118" s="530"/>
      <c r="F118" s="530"/>
      <c r="G118" s="530"/>
      <c r="H118" s="234" t="s">
        <v>1386</v>
      </c>
      <c r="I118" s="552"/>
      <c r="J118" s="552"/>
      <c r="K118" s="552"/>
      <c r="L118" s="553" t="s">
        <v>722</v>
      </c>
      <c r="M118" s="550" t="s">
        <v>1384</v>
      </c>
      <c r="N118" s="530"/>
      <c r="O118" s="550" t="s">
        <v>556</v>
      </c>
      <c r="P118" s="530"/>
      <c r="Q118" s="550" t="s">
        <v>33</v>
      </c>
      <c r="R118" s="530"/>
      <c r="S118" s="530"/>
      <c r="T118" s="530"/>
      <c r="U118" s="530"/>
      <c r="V118" s="530"/>
      <c r="W118" t="b">
        <f t="shared" si="1"/>
        <v>0</v>
      </c>
      <c r="X118" s="526"/>
    </row>
    <row r="119" outlineLevel="1">
      <c r="A119" s="526"/>
      <c r="B119" s="597"/>
      <c r="C119" s="598" t="s">
        <v>1387</v>
      </c>
      <c r="D119" s="598" t="s">
        <v>1361</v>
      </c>
      <c r="E119" s="598" t="s">
        <v>1388</v>
      </c>
      <c r="F119" s="530"/>
      <c r="G119" s="530"/>
      <c r="H119" s="234" t="s">
        <v>1389</v>
      </c>
      <c r="I119" s="552"/>
      <c r="J119" s="552"/>
      <c r="K119" s="552"/>
      <c r="L119" s="553" t="s">
        <v>678</v>
      </c>
      <c r="M119" s="550" t="s">
        <v>1384</v>
      </c>
      <c r="N119" s="530"/>
      <c r="O119" s="588" t="s">
        <v>100</v>
      </c>
      <c r="P119" s="530"/>
      <c r="Q119" s="550" t="s">
        <v>33</v>
      </c>
      <c r="R119" s="530"/>
      <c r="S119" s="530"/>
      <c r="T119" s="530"/>
      <c r="U119" s="530"/>
      <c r="V119" s="530"/>
      <c r="W119" t="b">
        <f t="shared" si="1"/>
        <v>1</v>
      </c>
      <c r="X119" s="526"/>
    </row>
    <row r="120" outlineLevel="1">
      <c r="A120" s="526"/>
      <c r="B120" s="597"/>
      <c r="C120" s="598" t="s">
        <v>1390</v>
      </c>
      <c r="D120" s="598" t="s">
        <v>1361</v>
      </c>
      <c r="E120" s="598"/>
      <c r="F120" s="530"/>
      <c r="G120" s="530"/>
      <c r="H120" s="234" t="s">
        <v>1391</v>
      </c>
      <c r="I120" s="552"/>
      <c r="J120" s="552"/>
      <c r="K120" s="552"/>
      <c r="L120" s="553" t="s">
        <v>678</v>
      </c>
      <c r="M120" s="550" t="s">
        <v>1384</v>
      </c>
      <c r="N120" s="530"/>
      <c r="O120" s="588" t="s">
        <v>100</v>
      </c>
      <c r="P120" s="550" t="s">
        <v>33</v>
      </c>
      <c r="Q120" s="550"/>
      <c r="R120" s="530"/>
      <c r="S120" s="530"/>
      <c r="T120" s="530"/>
      <c r="U120" s="530"/>
      <c r="V120" s="530"/>
      <c r="W120" t="b">
        <f t="shared" si="1"/>
        <v>1</v>
      </c>
      <c r="X120" s="526"/>
    </row>
    <row r="121" outlineLevel="1">
      <c r="A121" s="526"/>
      <c r="B121" s="597"/>
      <c r="C121" s="598" t="s">
        <v>1392</v>
      </c>
      <c r="D121" s="598" t="s">
        <v>1393</v>
      </c>
      <c r="E121" s="598"/>
      <c r="F121" s="530"/>
      <c r="G121" s="530"/>
      <c r="H121" s="234"/>
      <c r="I121" s="552"/>
      <c r="J121" s="552"/>
      <c r="K121" s="552"/>
      <c r="L121" s="553"/>
      <c r="M121" s="550"/>
      <c r="N121" s="530"/>
      <c r="O121" s="588"/>
      <c r="P121" s="530"/>
      <c r="Q121" s="550"/>
      <c r="R121" s="530"/>
      <c r="S121" s="530"/>
      <c r="T121" s="530"/>
      <c r="U121" s="530"/>
      <c r="V121" s="530"/>
      <c r="W121" t="b">
        <f t="shared" si="1"/>
        <v>0</v>
      </c>
      <c r="X121" s="526"/>
    </row>
    <row r="122" outlineLevel="1">
      <c r="A122" s="526"/>
      <c r="B122" s="597"/>
      <c r="C122" s="598" t="s">
        <v>1394</v>
      </c>
      <c r="D122" s="598" t="s">
        <v>1393</v>
      </c>
      <c r="E122" s="598" t="s">
        <v>1395</v>
      </c>
      <c r="F122" s="530"/>
      <c r="G122" s="530"/>
      <c r="H122" s="234" t="s">
        <v>1396</v>
      </c>
      <c r="I122" s="552"/>
      <c r="J122" s="552"/>
      <c r="K122" s="552"/>
      <c r="L122" s="553" t="s">
        <v>406</v>
      </c>
      <c r="M122" s="550" t="s">
        <v>1335</v>
      </c>
      <c r="N122" s="530"/>
      <c r="O122" s="89" t="s">
        <v>228</v>
      </c>
      <c r="P122" s="530"/>
      <c r="Q122" s="550" t="s">
        <v>33</v>
      </c>
      <c r="R122" s="530"/>
      <c r="S122" s="530"/>
      <c r="T122" s="530"/>
      <c r="U122" s="530"/>
      <c r="V122" s="530"/>
      <c r="W122" t="b">
        <f t="shared" si="1"/>
        <v>1</v>
      </c>
      <c r="X122" s="526"/>
    </row>
    <row r="123" outlineLevel="1">
      <c r="A123" s="526"/>
      <c r="B123" s="597"/>
      <c r="C123" s="597" t="s">
        <v>1397</v>
      </c>
      <c r="D123" s="598" t="s">
        <v>1398</v>
      </c>
      <c r="E123" s="597"/>
      <c r="F123" s="530"/>
      <c r="G123" s="530"/>
      <c r="H123" s="556"/>
      <c r="I123" s="552"/>
      <c r="J123" s="552"/>
      <c r="K123" s="552"/>
      <c r="L123" s="549"/>
      <c r="M123" s="530"/>
      <c r="N123" s="530"/>
      <c r="O123" s="530"/>
      <c r="P123" s="530"/>
      <c r="Q123" s="530"/>
      <c r="R123" s="530"/>
      <c r="S123" s="530"/>
      <c r="T123" s="530"/>
      <c r="U123" s="530"/>
      <c r="V123" s="530"/>
      <c r="W123" t="b">
        <f t="shared" si="1"/>
        <v>0</v>
      </c>
      <c r="X123" s="526"/>
    </row>
    <row r="124" outlineLevel="1">
      <c r="A124" s="599"/>
      <c r="B124" s="600"/>
      <c r="C124" s="601" t="s">
        <v>1399</v>
      </c>
      <c r="D124" s="601" t="s">
        <v>1400</v>
      </c>
      <c r="E124" s="602"/>
      <c r="F124" s="592" t="s">
        <v>1401</v>
      </c>
      <c r="G124" s="603"/>
      <c r="H124" s="556" t="s">
        <v>1402</v>
      </c>
      <c r="I124" s="604">
        <v>570.0</v>
      </c>
      <c r="J124" s="604">
        <v>950.0</v>
      </c>
      <c r="K124" s="604">
        <v>900.0</v>
      </c>
      <c r="L124" s="131" t="s">
        <v>98</v>
      </c>
      <c r="M124" s="550" t="s">
        <v>1403</v>
      </c>
      <c r="N124" s="605"/>
      <c r="O124" s="595" t="s">
        <v>228</v>
      </c>
      <c r="P124" s="605"/>
      <c r="Q124" s="595" t="s">
        <v>33</v>
      </c>
      <c r="R124" s="605"/>
      <c r="S124" s="605"/>
      <c r="T124" s="605"/>
      <c r="U124" s="605"/>
      <c r="V124" s="605"/>
      <c r="W124" t="b">
        <f t="shared" si="1"/>
        <v>1</v>
      </c>
      <c r="X124" s="599"/>
    </row>
    <row r="125" outlineLevel="1">
      <c r="A125" s="599"/>
      <c r="B125" s="65"/>
      <c r="C125" s="65"/>
      <c r="D125" s="65"/>
      <c r="E125" s="65"/>
      <c r="F125" s="65"/>
      <c r="G125" s="65"/>
      <c r="H125" s="556" t="s">
        <v>1404</v>
      </c>
      <c r="I125" s="604"/>
      <c r="J125" s="604"/>
      <c r="K125" s="604"/>
      <c r="L125" s="606" t="s">
        <v>169</v>
      </c>
      <c r="M125" s="550" t="s">
        <v>1403</v>
      </c>
      <c r="N125" s="605"/>
      <c r="O125" s="595" t="s">
        <v>100</v>
      </c>
      <c r="P125" s="605"/>
      <c r="Q125" s="595" t="s">
        <v>33</v>
      </c>
      <c r="R125" s="605"/>
      <c r="S125" s="605"/>
      <c r="T125" s="605"/>
      <c r="U125" s="605"/>
      <c r="V125" s="605"/>
      <c r="W125" t="b">
        <f t="shared" si="1"/>
        <v>0</v>
      </c>
      <c r="X125" s="599"/>
    </row>
    <row r="126" ht="72.0" customHeight="1" outlineLevel="1">
      <c r="A126" s="599"/>
      <c r="B126" s="27"/>
      <c r="C126" s="27"/>
      <c r="D126" s="27"/>
      <c r="E126" s="27"/>
      <c r="F126" s="27"/>
      <c r="G126" s="27"/>
      <c r="H126" s="556" t="s">
        <v>1405</v>
      </c>
      <c r="I126" s="604"/>
      <c r="J126" s="604"/>
      <c r="K126" s="604"/>
      <c r="L126" s="606" t="s">
        <v>849</v>
      </c>
      <c r="M126" s="550" t="s">
        <v>1403</v>
      </c>
      <c r="N126" s="605"/>
      <c r="O126" s="605" t="s">
        <v>1406</v>
      </c>
      <c r="P126" s="605"/>
      <c r="Q126" s="595" t="s">
        <v>33</v>
      </c>
      <c r="R126" s="605"/>
      <c r="S126" s="605"/>
      <c r="T126" s="605"/>
      <c r="U126" s="605"/>
      <c r="V126" s="605"/>
      <c r="W126" t="b">
        <f t="shared" si="1"/>
        <v>0</v>
      </c>
      <c r="X126" s="599"/>
    </row>
    <row r="127" outlineLevel="1">
      <c r="A127" s="599"/>
      <c r="B127" s="600"/>
      <c r="C127" s="601" t="s">
        <v>1407</v>
      </c>
      <c r="D127" s="601" t="s">
        <v>1408</v>
      </c>
      <c r="E127" s="602"/>
      <c r="F127" s="592" t="s">
        <v>1409</v>
      </c>
      <c r="G127" s="607"/>
      <c r="H127" s="556" t="s">
        <v>1410</v>
      </c>
      <c r="I127" s="604">
        <v>450.0</v>
      </c>
      <c r="J127" s="604">
        <v>650.0</v>
      </c>
      <c r="K127" s="604">
        <v>850.0</v>
      </c>
      <c r="L127" s="131" t="s">
        <v>98</v>
      </c>
      <c r="M127" s="550" t="s">
        <v>1411</v>
      </c>
      <c r="N127" s="605"/>
      <c r="O127" s="595" t="s">
        <v>163</v>
      </c>
      <c r="P127" s="596" t="s">
        <v>64</v>
      </c>
      <c r="Q127" s="605"/>
      <c r="R127" s="605"/>
      <c r="S127" s="605"/>
      <c r="T127" s="605"/>
      <c r="U127" s="605"/>
      <c r="V127" s="605"/>
      <c r="W127" t="b">
        <f t="shared" si="1"/>
        <v>1</v>
      </c>
      <c r="X127" s="599"/>
    </row>
    <row r="128" outlineLevel="1">
      <c r="A128" s="599"/>
      <c r="B128" s="65"/>
      <c r="C128" s="65"/>
      <c r="D128" s="65"/>
      <c r="E128" s="65"/>
      <c r="F128" s="65"/>
      <c r="G128" s="65"/>
      <c r="H128" s="556" t="s">
        <v>1412</v>
      </c>
      <c r="I128" s="604">
        <v>50.0</v>
      </c>
      <c r="J128" s="604">
        <v>1000.0</v>
      </c>
      <c r="K128" s="604">
        <v>1000.0</v>
      </c>
      <c r="L128" s="131" t="s">
        <v>70</v>
      </c>
      <c r="M128" s="530" t="s">
        <v>1413</v>
      </c>
      <c r="N128" s="605"/>
      <c r="O128" s="608" t="s">
        <v>556</v>
      </c>
      <c r="P128" s="596" t="s">
        <v>64</v>
      </c>
      <c r="Q128" s="605"/>
      <c r="R128" s="605"/>
      <c r="S128" s="605"/>
      <c r="T128" s="605"/>
      <c r="U128" s="605"/>
      <c r="V128" s="605"/>
      <c r="W128" t="b">
        <f t="shared" si="1"/>
        <v>0</v>
      </c>
      <c r="X128" s="599"/>
    </row>
    <row r="129" outlineLevel="1">
      <c r="A129" s="599"/>
      <c r="B129" s="65"/>
      <c r="C129" s="65"/>
      <c r="D129" s="65"/>
      <c r="E129" s="65"/>
      <c r="F129" s="65"/>
      <c r="G129" s="65"/>
      <c r="H129" s="556" t="s">
        <v>1414</v>
      </c>
      <c r="I129" s="604">
        <v>250.0</v>
      </c>
      <c r="J129" s="604">
        <v>250.0</v>
      </c>
      <c r="K129" s="604">
        <v>250.0</v>
      </c>
      <c r="L129" s="131" t="s">
        <v>98</v>
      </c>
      <c r="M129" s="550" t="s">
        <v>1411</v>
      </c>
      <c r="N129" s="605"/>
      <c r="O129" s="595" t="s">
        <v>100</v>
      </c>
      <c r="P129" s="605"/>
      <c r="Q129" s="595" t="s">
        <v>33</v>
      </c>
      <c r="R129" s="605"/>
      <c r="S129" s="605"/>
      <c r="T129" s="605"/>
      <c r="U129" s="605"/>
      <c r="V129" s="605"/>
      <c r="W129" t="b">
        <f t="shared" si="1"/>
        <v>0</v>
      </c>
      <c r="X129" s="599"/>
    </row>
    <row r="130" ht="62.25" customHeight="1" outlineLevel="1">
      <c r="A130" s="599"/>
      <c r="B130" s="27"/>
      <c r="C130" s="27"/>
      <c r="D130" s="27"/>
      <c r="E130" s="27"/>
      <c r="F130" s="27"/>
      <c r="G130" s="27"/>
      <c r="H130" s="556" t="s">
        <v>1415</v>
      </c>
      <c r="I130" s="604">
        <v>250.0</v>
      </c>
      <c r="J130" s="604">
        <v>250.0</v>
      </c>
      <c r="K130" s="604">
        <v>250.0</v>
      </c>
      <c r="L130" s="131" t="s">
        <v>98</v>
      </c>
      <c r="M130" s="550" t="s">
        <v>1411</v>
      </c>
      <c r="N130" s="605"/>
      <c r="O130" s="89" t="s">
        <v>228</v>
      </c>
      <c r="P130" s="604"/>
      <c r="Q130" s="596" t="s">
        <v>33</v>
      </c>
      <c r="R130" s="605"/>
      <c r="S130" s="605"/>
      <c r="T130" s="605"/>
      <c r="U130" s="605"/>
      <c r="V130" s="605"/>
      <c r="W130" t="b">
        <f t="shared" si="1"/>
        <v>0</v>
      </c>
      <c r="X130" s="599"/>
    </row>
    <row r="131" outlineLevel="1">
      <c r="A131" s="599"/>
      <c r="B131" s="609"/>
      <c r="C131" s="610" t="s">
        <v>1416</v>
      </c>
      <c r="D131" s="610" t="s">
        <v>1417</v>
      </c>
      <c r="E131" s="611"/>
      <c r="F131" s="612" t="s">
        <v>1418</v>
      </c>
      <c r="G131" s="613"/>
      <c r="H131" s="556"/>
      <c r="I131" s="604">
        <v>500.0</v>
      </c>
      <c r="J131" s="604">
        <v>120.0</v>
      </c>
      <c r="K131" s="604">
        <v>250.0</v>
      </c>
      <c r="L131" s="614"/>
      <c r="M131" s="550"/>
      <c r="N131" s="605"/>
      <c r="O131" s="605"/>
      <c r="P131" s="605"/>
      <c r="Q131" s="605"/>
      <c r="R131" s="605"/>
      <c r="S131" s="605"/>
      <c r="T131" s="605"/>
      <c r="U131" s="605"/>
      <c r="V131" s="605"/>
      <c r="W131" t="b">
        <f t="shared" si="1"/>
        <v>0</v>
      </c>
      <c r="X131" s="599"/>
    </row>
    <row r="132" outlineLevel="1">
      <c r="A132" s="599"/>
      <c r="B132" s="615" t="s">
        <v>1419</v>
      </c>
      <c r="C132" s="12"/>
      <c r="D132" s="12"/>
      <c r="E132" s="12"/>
      <c r="F132" s="12"/>
      <c r="G132" s="12"/>
      <c r="H132" s="13"/>
      <c r="I132" s="605"/>
      <c r="J132" s="605"/>
      <c r="K132" s="605"/>
      <c r="L132" s="616"/>
      <c r="M132" s="530"/>
      <c r="N132" s="605"/>
      <c r="O132" s="605"/>
      <c r="P132" s="605"/>
      <c r="Q132" s="605"/>
      <c r="R132" s="605"/>
      <c r="S132" s="605"/>
      <c r="T132" s="605"/>
      <c r="U132" s="605"/>
      <c r="V132" s="605"/>
      <c r="W132" t="b">
        <f t="shared" si="1"/>
        <v>0</v>
      </c>
      <c r="X132" s="599"/>
    </row>
    <row r="133" ht="38.25" customHeight="1" outlineLevel="1">
      <c r="A133" s="599"/>
      <c r="B133" s="617"/>
      <c r="C133" s="592" t="s">
        <v>1324</v>
      </c>
      <c r="D133" s="592" t="s">
        <v>1325</v>
      </c>
      <c r="E133" s="592" t="s">
        <v>1420</v>
      </c>
      <c r="F133" s="617"/>
      <c r="G133" s="607"/>
      <c r="H133" s="51" t="s">
        <v>1421</v>
      </c>
      <c r="I133" s="552"/>
      <c r="J133" s="552"/>
      <c r="K133" s="552"/>
      <c r="L133" s="553" t="s">
        <v>774</v>
      </c>
      <c r="M133" s="550" t="s">
        <v>1422</v>
      </c>
      <c r="N133" s="605"/>
      <c r="O133" s="89" t="s">
        <v>228</v>
      </c>
      <c r="P133" s="605"/>
      <c r="Q133" s="618" t="s">
        <v>33</v>
      </c>
      <c r="R133" s="605"/>
      <c r="S133" s="605"/>
      <c r="T133" s="605"/>
      <c r="U133" s="605"/>
      <c r="V133" s="605"/>
      <c r="W133" t="b">
        <f t="shared" si="1"/>
        <v>1</v>
      </c>
      <c r="X133" s="599"/>
    </row>
    <row r="134" ht="38.25" customHeight="1" outlineLevel="1">
      <c r="A134" s="599"/>
      <c r="B134" s="27"/>
      <c r="C134" s="27"/>
      <c r="D134" s="27"/>
      <c r="E134" s="27"/>
      <c r="F134" s="27"/>
      <c r="G134" s="27"/>
      <c r="H134" s="51" t="s">
        <v>1423</v>
      </c>
      <c r="I134" s="552"/>
      <c r="J134" s="552"/>
      <c r="K134" s="552"/>
      <c r="L134" s="553" t="s">
        <v>774</v>
      </c>
      <c r="M134" s="550" t="s">
        <v>1424</v>
      </c>
      <c r="N134" s="605"/>
      <c r="O134" s="619" t="s">
        <v>118</v>
      </c>
      <c r="P134" s="605"/>
      <c r="Q134" s="618" t="s">
        <v>33</v>
      </c>
      <c r="R134" s="605"/>
      <c r="S134" s="605"/>
      <c r="T134" s="605"/>
      <c r="U134" s="605"/>
      <c r="V134" s="605"/>
      <c r="W134" t="b">
        <f t="shared" si="1"/>
        <v>0</v>
      </c>
      <c r="X134" s="599"/>
    </row>
    <row r="135" outlineLevel="1">
      <c r="A135" s="599"/>
      <c r="B135" s="617"/>
      <c r="C135" s="592" t="s">
        <v>1425</v>
      </c>
      <c r="D135" s="592" t="s">
        <v>1325</v>
      </c>
      <c r="E135" s="592" t="s">
        <v>1426</v>
      </c>
      <c r="F135" s="617"/>
      <c r="G135" s="607"/>
      <c r="H135" s="51" t="s">
        <v>1427</v>
      </c>
      <c r="I135" s="552"/>
      <c r="J135" s="552"/>
      <c r="K135" s="552"/>
      <c r="L135" s="553" t="s">
        <v>774</v>
      </c>
      <c r="M135" s="550" t="s">
        <v>1422</v>
      </c>
      <c r="N135" s="605"/>
      <c r="O135" s="89" t="s">
        <v>163</v>
      </c>
      <c r="P135" s="605"/>
      <c r="Q135" s="618" t="s">
        <v>33</v>
      </c>
      <c r="R135" s="605"/>
      <c r="S135" s="605"/>
      <c r="T135" s="605"/>
      <c r="U135" s="605"/>
      <c r="V135" s="605"/>
      <c r="W135" t="b">
        <f t="shared" si="1"/>
        <v>1</v>
      </c>
      <c r="X135" s="599"/>
    </row>
    <row r="136" outlineLevel="1">
      <c r="A136" s="599"/>
      <c r="B136" s="65"/>
      <c r="C136" s="65"/>
      <c r="D136" s="65"/>
      <c r="E136" s="65"/>
      <c r="F136" s="65"/>
      <c r="G136" s="65"/>
      <c r="H136" s="620" t="s">
        <v>1428</v>
      </c>
      <c r="I136" s="552"/>
      <c r="J136" s="552"/>
      <c r="K136" s="552"/>
      <c r="L136" s="553" t="s">
        <v>60</v>
      </c>
      <c r="M136" s="550" t="s">
        <v>1424</v>
      </c>
      <c r="N136" s="605"/>
      <c r="O136" s="89" t="s">
        <v>228</v>
      </c>
      <c r="P136" s="605"/>
      <c r="Q136" s="605"/>
      <c r="R136" s="605"/>
      <c r="S136" s="605"/>
      <c r="T136" s="605"/>
      <c r="U136" s="605"/>
      <c r="V136" s="605"/>
      <c r="W136" t="b">
        <f t="shared" si="1"/>
        <v>0</v>
      </c>
      <c r="X136" s="599"/>
    </row>
    <row r="137" outlineLevel="1">
      <c r="A137" s="599"/>
      <c r="B137" s="65"/>
      <c r="C137" s="65"/>
      <c r="D137" s="65"/>
      <c r="E137" s="65"/>
      <c r="F137" s="65"/>
      <c r="G137" s="65"/>
      <c r="H137" s="234" t="s">
        <v>1217</v>
      </c>
      <c r="I137" s="552"/>
      <c r="J137" s="552"/>
      <c r="K137" s="552"/>
      <c r="L137" s="553" t="s">
        <v>169</v>
      </c>
      <c r="M137" s="550" t="s">
        <v>1429</v>
      </c>
      <c r="N137" s="605"/>
      <c r="O137" s="89" t="s">
        <v>228</v>
      </c>
      <c r="P137" s="605"/>
      <c r="Q137" s="618" t="s">
        <v>33</v>
      </c>
      <c r="R137" s="605"/>
      <c r="S137" s="605"/>
      <c r="T137" s="605"/>
      <c r="U137" s="605"/>
      <c r="V137" s="605"/>
      <c r="W137" t="b">
        <f t="shared" si="1"/>
        <v>0</v>
      </c>
      <c r="X137" s="599"/>
    </row>
    <row r="138" outlineLevel="1">
      <c r="A138" s="599"/>
      <c r="B138" s="65"/>
      <c r="C138" s="65"/>
      <c r="D138" s="65"/>
      <c r="E138" s="65"/>
      <c r="F138" s="65"/>
      <c r="G138" s="65"/>
      <c r="H138" s="234" t="s">
        <v>1430</v>
      </c>
      <c r="I138" s="552"/>
      <c r="J138" s="552"/>
      <c r="K138" s="552"/>
      <c r="L138" s="553" t="s">
        <v>169</v>
      </c>
      <c r="M138" s="550" t="s">
        <v>1429</v>
      </c>
      <c r="N138" s="605"/>
      <c r="O138" s="89" t="s">
        <v>228</v>
      </c>
      <c r="P138" s="605"/>
      <c r="Q138" s="618" t="s">
        <v>33</v>
      </c>
      <c r="R138" s="605"/>
      <c r="S138" s="605"/>
      <c r="T138" s="605"/>
      <c r="U138" s="605"/>
      <c r="V138" s="605"/>
      <c r="W138" t="b">
        <f t="shared" si="1"/>
        <v>0</v>
      </c>
      <c r="X138" s="599"/>
    </row>
    <row r="139" outlineLevel="1">
      <c r="A139" s="599"/>
      <c r="B139" s="65"/>
      <c r="C139" s="65"/>
      <c r="D139" s="65"/>
      <c r="E139" s="65"/>
      <c r="F139" s="65"/>
      <c r="G139" s="65"/>
      <c r="H139" s="234" t="s">
        <v>1349</v>
      </c>
      <c r="I139" s="552"/>
      <c r="J139" s="552"/>
      <c r="K139" s="552"/>
      <c r="L139" s="553" t="s">
        <v>406</v>
      </c>
      <c r="M139" s="550" t="s">
        <v>1335</v>
      </c>
      <c r="N139" s="605"/>
      <c r="O139" s="89" t="s">
        <v>228</v>
      </c>
      <c r="P139" s="605"/>
      <c r="Q139" s="618" t="s">
        <v>33</v>
      </c>
      <c r="R139" s="605"/>
      <c r="S139" s="605"/>
      <c r="T139" s="605"/>
      <c r="U139" s="605"/>
      <c r="V139" s="605"/>
      <c r="W139" t="b">
        <f t="shared" si="1"/>
        <v>0</v>
      </c>
      <c r="X139" s="599"/>
    </row>
    <row r="140" outlineLevel="1">
      <c r="A140" s="599"/>
      <c r="B140" s="65"/>
      <c r="C140" s="65"/>
      <c r="D140" s="65"/>
      <c r="E140" s="65"/>
      <c r="F140" s="65"/>
      <c r="G140" s="65"/>
      <c r="H140" s="234" t="s">
        <v>1431</v>
      </c>
      <c r="I140" s="552"/>
      <c r="J140" s="552"/>
      <c r="K140" s="552"/>
      <c r="L140" s="553" t="s">
        <v>406</v>
      </c>
      <c r="M140" s="550" t="s">
        <v>1335</v>
      </c>
      <c r="N140" s="605"/>
      <c r="O140" s="89" t="s">
        <v>228</v>
      </c>
      <c r="P140" s="605"/>
      <c r="Q140" s="618" t="s">
        <v>33</v>
      </c>
      <c r="R140" s="605"/>
      <c r="S140" s="605"/>
      <c r="T140" s="605"/>
      <c r="U140" s="605"/>
      <c r="V140" s="605"/>
      <c r="W140" t="b">
        <f t="shared" si="1"/>
        <v>0</v>
      </c>
      <c r="X140" s="599"/>
    </row>
    <row r="141" outlineLevel="1">
      <c r="A141" s="599"/>
      <c r="B141" s="65"/>
      <c r="C141" s="65"/>
      <c r="D141" s="65"/>
      <c r="E141" s="65"/>
      <c r="F141" s="65"/>
      <c r="G141" s="65"/>
      <c r="H141" s="234" t="s">
        <v>1432</v>
      </c>
      <c r="I141" s="552"/>
      <c r="J141" s="552"/>
      <c r="K141" s="552"/>
      <c r="L141" s="553" t="s">
        <v>406</v>
      </c>
      <c r="M141" s="550" t="s">
        <v>1218</v>
      </c>
      <c r="N141" s="605"/>
      <c r="O141" s="89" t="s">
        <v>228</v>
      </c>
      <c r="P141" s="605"/>
      <c r="Q141" s="618" t="s">
        <v>33</v>
      </c>
      <c r="R141" s="605"/>
      <c r="S141" s="605"/>
      <c r="T141" s="605"/>
      <c r="U141" s="605"/>
      <c r="V141" s="605"/>
      <c r="W141" t="b">
        <f t="shared" si="1"/>
        <v>0</v>
      </c>
      <c r="X141" s="599"/>
    </row>
    <row r="142" outlineLevel="1">
      <c r="A142" s="599"/>
      <c r="B142" s="65"/>
      <c r="C142" s="65"/>
      <c r="D142" s="65"/>
      <c r="E142" s="65"/>
      <c r="F142" s="65"/>
      <c r="G142" s="65"/>
      <c r="H142" s="234" t="s">
        <v>1353</v>
      </c>
      <c r="I142" s="552"/>
      <c r="J142" s="552"/>
      <c r="K142" s="552"/>
      <c r="L142" s="553" t="s">
        <v>406</v>
      </c>
      <c r="M142" s="550" t="s">
        <v>1218</v>
      </c>
      <c r="N142" s="605"/>
      <c r="O142" s="89" t="s">
        <v>228</v>
      </c>
      <c r="P142" s="605"/>
      <c r="Q142" s="618" t="s">
        <v>33</v>
      </c>
      <c r="R142" s="605"/>
      <c r="S142" s="605"/>
      <c r="T142" s="605"/>
      <c r="U142" s="605"/>
      <c r="V142" s="605"/>
      <c r="W142" t="b">
        <f t="shared" si="1"/>
        <v>0</v>
      </c>
      <c r="X142" s="599"/>
    </row>
    <row r="143" outlineLevel="1">
      <c r="A143" s="599"/>
      <c r="B143" s="27"/>
      <c r="C143" s="27"/>
      <c r="D143" s="27"/>
      <c r="E143" s="27"/>
      <c r="F143" s="27"/>
      <c r="G143" s="27"/>
      <c r="H143" s="234" t="s">
        <v>1354</v>
      </c>
      <c r="I143" s="552"/>
      <c r="J143" s="552"/>
      <c r="K143" s="552"/>
      <c r="L143" s="553" t="s">
        <v>406</v>
      </c>
      <c r="M143" s="550" t="s">
        <v>1218</v>
      </c>
      <c r="N143" s="605"/>
      <c r="O143" s="89" t="s">
        <v>228</v>
      </c>
      <c r="P143" s="605"/>
      <c r="Q143" s="618" t="s">
        <v>33</v>
      </c>
      <c r="R143" s="605"/>
      <c r="S143" s="605"/>
      <c r="T143" s="605"/>
      <c r="U143" s="605"/>
      <c r="V143" s="605"/>
      <c r="W143" t="b">
        <f t="shared" si="1"/>
        <v>0</v>
      </c>
      <c r="X143" s="599"/>
    </row>
    <row r="144" outlineLevel="1">
      <c r="A144" s="599"/>
      <c r="B144" s="621"/>
      <c r="C144" s="622" t="s">
        <v>1433</v>
      </c>
      <c r="D144" s="622" t="s">
        <v>1434</v>
      </c>
      <c r="E144" s="622" t="s">
        <v>1435</v>
      </c>
      <c r="F144" s="621"/>
      <c r="G144" s="623"/>
      <c r="H144" s="234" t="s">
        <v>1436</v>
      </c>
      <c r="I144" s="605"/>
      <c r="J144" s="604"/>
      <c r="K144" s="604"/>
      <c r="L144" s="606" t="s">
        <v>722</v>
      </c>
      <c r="M144" s="550" t="s">
        <v>1218</v>
      </c>
      <c r="N144" s="605"/>
      <c r="O144" s="89" t="s">
        <v>228</v>
      </c>
      <c r="P144" s="618"/>
      <c r="Q144" s="595"/>
      <c r="R144" s="605"/>
      <c r="S144" s="605"/>
      <c r="T144" s="605"/>
      <c r="U144" s="605"/>
      <c r="V144" s="605"/>
      <c r="W144" t="b">
        <f t="shared" si="1"/>
        <v>1</v>
      </c>
      <c r="X144" s="599"/>
    </row>
    <row r="145" ht="40.5" customHeight="1" outlineLevel="1">
      <c r="A145" s="599"/>
      <c r="B145" s="27"/>
      <c r="C145" s="27"/>
      <c r="D145" s="27"/>
      <c r="E145" s="27"/>
      <c r="F145" s="27"/>
      <c r="G145" s="27"/>
      <c r="H145" s="234" t="s">
        <v>1437</v>
      </c>
      <c r="I145" s="605"/>
      <c r="J145" s="604"/>
      <c r="K145" s="604"/>
      <c r="L145" s="606" t="s">
        <v>70</v>
      </c>
      <c r="M145" s="550" t="s">
        <v>1218</v>
      </c>
      <c r="N145" s="605"/>
      <c r="O145" s="89" t="s">
        <v>163</v>
      </c>
      <c r="P145" s="618"/>
      <c r="Q145" s="595"/>
      <c r="R145" s="605"/>
      <c r="S145" s="605"/>
      <c r="T145" s="605"/>
      <c r="U145" s="605"/>
      <c r="V145" s="605"/>
      <c r="W145" t="b">
        <f t="shared" si="1"/>
        <v>0</v>
      </c>
      <c r="X145" s="599"/>
    </row>
    <row r="146" ht="40.5" customHeight="1" outlineLevel="1">
      <c r="A146" s="599"/>
      <c r="B146" s="624"/>
      <c r="C146" s="625" t="s">
        <v>1438</v>
      </c>
      <c r="D146" s="625" t="s">
        <v>1434</v>
      </c>
      <c r="E146" s="625"/>
      <c r="F146" s="624"/>
      <c r="G146" s="626"/>
      <c r="H146" s="234"/>
      <c r="I146" s="605"/>
      <c r="J146" s="604"/>
      <c r="K146" s="604"/>
      <c r="L146" s="606"/>
      <c r="M146" s="550"/>
      <c r="N146" s="605"/>
      <c r="O146" s="605"/>
      <c r="P146" s="618"/>
      <c r="Q146" s="595"/>
      <c r="R146" s="605"/>
      <c r="S146" s="605"/>
      <c r="T146" s="605"/>
      <c r="U146" s="605"/>
      <c r="V146" s="605"/>
      <c r="W146" t="b">
        <f t="shared" si="1"/>
        <v>0</v>
      </c>
      <c r="X146" s="599"/>
    </row>
    <row r="147" outlineLevel="1">
      <c r="A147" s="599"/>
      <c r="B147" s="627" t="s">
        <v>1439</v>
      </c>
      <c r="C147" s="12"/>
      <c r="D147" s="12"/>
      <c r="E147" s="12"/>
      <c r="F147" s="12"/>
      <c r="G147" s="12"/>
      <c r="H147" s="12"/>
      <c r="I147" s="12"/>
      <c r="J147" s="12"/>
      <c r="K147" s="12"/>
      <c r="L147" s="12"/>
      <c r="M147" s="12"/>
      <c r="N147" s="12"/>
      <c r="O147" s="12"/>
      <c r="P147" s="12"/>
      <c r="Q147" s="12"/>
      <c r="R147" s="12"/>
      <c r="S147" s="12"/>
      <c r="T147" s="12"/>
      <c r="U147" s="12"/>
      <c r="V147" s="13"/>
      <c r="W147" t="b">
        <f t="shared" si="1"/>
        <v>0</v>
      </c>
      <c r="X147" s="628"/>
    </row>
    <row r="148" ht="30.75" customHeight="1" outlineLevel="1">
      <c r="A148" s="599"/>
      <c r="B148" s="621"/>
      <c r="C148" s="629" t="s">
        <v>1440</v>
      </c>
      <c r="D148" s="622" t="s">
        <v>1441</v>
      </c>
      <c r="E148" s="622"/>
      <c r="F148" s="621"/>
      <c r="G148" s="623"/>
      <c r="H148" s="234" t="s">
        <v>1442</v>
      </c>
      <c r="I148" s="605"/>
      <c r="J148" s="604"/>
      <c r="K148" s="604"/>
      <c r="L148" s="606" t="s">
        <v>70</v>
      </c>
      <c r="M148" s="550"/>
      <c r="N148" s="605"/>
      <c r="O148" s="89" t="s">
        <v>228</v>
      </c>
      <c r="P148" s="618"/>
      <c r="Q148" s="595"/>
      <c r="R148" s="605"/>
      <c r="S148" s="605"/>
      <c r="T148" s="605"/>
      <c r="U148" s="605"/>
      <c r="V148" s="605"/>
      <c r="W148" t="b">
        <f t="shared" si="1"/>
        <v>1</v>
      </c>
      <c r="X148" s="599"/>
    </row>
    <row r="149" ht="35.25" customHeight="1" outlineLevel="1">
      <c r="A149" s="599"/>
      <c r="B149" s="27"/>
      <c r="C149" s="27"/>
      <c r="D149" s="27"/>
      <c r="E149" s="27"/>
      <c r="F149" s="27"/>
      <c r="G149" s="27"/>
      <c r="H149" s="234" t="s">
        <v>1443</v>
      </c>
      <c r="I149" s="605"/>
      <c r="J149" s="604"/>
      <c r="K149" s="604"/>
      <c r="L149" s="606" t="s">
        <v>406</v>
      </c>
      <c r="M149" s="550"/>
      <c r="N149" s="605"/>
      <c r="O149" s="89" t="s">
        <v>228</v>
      </c>
      <c r="P149" s="618"/>
      <c r="Q149" s="595"/>
      <c r="R149" s="605"/>
      <c r="S149" s="605"/>
      <c r="T149" s="605"/>
      <c r="U149" s="605"/>
      <c r="V149" s="605"/>
      <c r="W149" t="b">
        <f t="shared" si="1"/>
        <v>0</v>
      </c>
      <c r="X149" s="599"/>
    </row>
    <row r="150" outlineLevel="1">
      <c r="A150" s="599"/>
      <c r="B150" s="617"/>
      <c r="C150" s="592" t="s">
        <v>1444</v>
      </c>
      <c r="D150" s="592" t="s">
        <v>1445</v>
      </c>
      <c r="E150" s="622"/>
      <c r="F150" s="621"/>
      <c r="G150" s="623"/>
      <c r="H150" s="234" t="s">
        <v>1446</v>
      </c>
      <c r="I150" s="605"/>
      <c r="J150" s="604"/>
      <c r="K150" s="604"/>
      <c r="L150" s="606" t="s">
        <v>406</v>
      </c>
      <c r="M150" s="550" t="s">
        <v>1447</v>
      </c>
      <c r="N150" s="605"/>
      <c r="O150" s="630" t="s">
        <v>556</v>
      </c>
      <c r="P150" s="618"/>
      <c r="Q150" s="595"/>
      <c r="R150" s="605"/>
      <c r="S150" s="605"/>
      <c r="T150" s="605"/>
      <c r="U150" s="605"/>
      <c r="V150" s="605"/>
      <c r="W150" t="b">
        <f t="shared" si="1"/>
        <v>1</v>
      </c>
      <c r="X150" s="599"/>
    </row>
    <row r="151" outlineLevel="1">
      <c r="A151" s="599"/>
      <c r="B151" s="65"/>
      <c r="C151" s="65"/>
      <c r="D151" s="65"/>
      <c r="E151" s="65"/>
      <c r="F151" s="65"/>
      <c r="G151" s="65"/>
      <c r="H151" s="234" t="s">
        <v>1448</v>
      </c>
      <c r="I151" s="605"/>
      <c r="J151" s="604"/>
      <c r="K151" s="604"/>
      <c r="L151" s="606" t="s">
        <v>406</v>
      </c>
      <c r="M151" s="550" t="s">
        <v>1447</v>
      </c>
      <c r="N151" s="605"/>
      <c r="O151" s="630" t="s">
        <v>556</v>
      </c>
      <c r="P151" s="618"/>
      <c r="Q151" s="595"/>
      <c r="R151" s="605"/>
      <c r="S151" s="605"/>
      <c r="T151" s="605"/>
      <c r="U151" s="605"/>
      <c r="V151" s="605"/>
      <c r="W151" t="b">
        <f t="shared" si="1"/>
        <v>0</v>
      </c>
      <c r="X151" s="599"/>
    </row>
    <row r="152" ht="27.75" customHeight="1" outlineLevel="1">
      <c r="A152" s="599"/>
      <c r="B152" s="27"/>
      <c r="C152" s="27"/>
      <c r="D152" s="27"/>
      <c r="E152" s="27"/>
      <c r="F152" s="27"/>
      <c r="G152" s="27"/>
      <c r="H152" s="234" t="s">
        <v>1449</v>
      </c>
      <c r="I152" s="605"/>
      <c r="J152" s="604"/>
      <c r="K152" s="604"/>
      <c r="L152" s="606" t="s">
        <v>406</v>
      </c>
      <c r="M152" s="550" t="s">
        <v>1218</v>
      </c>
      <c r="N152" s="605"/>
      <c r="O152" s="89" t="s">
        <v>1450</v>
      </c>
      <c r="P152" s="618"/>
      <c r="Q152" s="595"/>
      <c r="R152" s="605"/>
      <c r="S152" s="605"/>
      <c r="T152" s="605"/>
      <c r="U152" s="605"/>
      <c r="V152" s="605"/>
      <c r="W152" t="b">
        <f t="shared" si="1"/>
        <v>0</v>
      </c>
      <c r="X152" s="599"/>
    </row>
    <row r="153" outlineLevel="1">
      <c r="A153" s="599"/>
      <c r="B153" s="624"/>
      <c r="C153" s="625" t="s">
        <v>1451</v>
      </c>
      <c r="D153" s="625"/>
      <c r="E153" s="625"/>
      <c r="F153" s="624"/>
      <c r="G153" s="626"/>
      <c r="H153" s="234"/>
      <c r="I153" s="605"/>
      <c r="J153" s="604"/>
      <c r="K153" s="604"/>
      <c r="L153" s="606"/>
      <c r="M153" s="550"/>
      <c r="N153" s="605"/>
      <c r="O153" s="605"/>
      <c r="P153" s="618"/>
      <c r="Q153" s="595"/>
      <c r="R153" s="605"/>
      <c r="S153" s="605"/>
      <c r="T153" s="605"/>
      <c r="U153" s="605"/>
      <c r="V153" s="605"/>
      <c r="W153" t="b">
        <f t="shared" si="1"/>
        <v>0</v>
      </c>
      <c r="X153" s="599"/>
    </row>
    <row r="154" outlineLevel="1">
      <c r="A154" s="599"/>
      <c r="B154" s="624"/>
      <c r="C154" s="625"/>
      <c r="D154" s="625"/>
      <c r="E154" s="625"/>
      <c r="F154" s="624"/>
      <c r="G154" s="626"/>
      <c r="H154" s="234"/>
      <c r="I154" s="605"/>
      <c r="J154" s="604"/>
      <c r="K154" s="604"/>
      <c r="L154" s="606"/>
      <c r="M154" s="550"/>
      <c r="N154" s="605"/>
      <c r="O154" s="605"/>
      <c r="P154" s="618"/>
      <c r="Q154" s="595"/>
      <c r="R154" s="605"/>
      <c r="S154" s="605"/>
      <c r="T154" s="605"/>
      <c r="U154" s="605"/>
      <c r="V154" s="605"/>
      <c r="W154" t="b">
        <f t="shared" si="1"/>
        <v>0</v>
      </c>
      <c r="X154" s="599"/>
    </row>
    <row r="155" outlineLevel="1">
      <c r="A155" s="599"/>
      <c r="B155" s="624"/>
      <c r="C155" s="625"/>
      <c r="D155" s="625"/>
      <c r="E155" s="625"/>
      <c r="F155" s="624"/>
      <c r="G155" s="626"/>
      <c r="H155" s="234" t="s">
        <v>1452</v>
      </c>
      <c r="I155" s="605"/>
      <c r="J155" s="604"/>
      <c r="K155" s="604"/>
      <c r="L155" s="606" t="s">
        <v>406</v>
      </c>
      <c r="M155" s="550" t="s">
        <v>1453</v>
      </c>
      <c r="N155" s="605"/>
      <c r="O155" s="89" t="s">
        <v>228</v>
      </c>
      <c r="P155" s="618" t="s">
        <v>33</v>
      </c>
      <c r="Q155" s="596" t="s">
        <v>33</v>
      </c>
      <c r="R155" s="605"/>
      <c r="S155" s="605"/>
      <c r="T155" s="605"/>
      <c r="U155" s="605"/>
      <c r="V155" s="605"/>
      <c r="W155" t="b">
        <f t="shared" si="1"/>
        <v>0</v>
      </c>
      <c r="X155" s="599"/>
    </row>
    <row r="156" outlineLevel="1">
      <c r="A156" s="599"/>
      <c r="B156" s="605"/>
      <c r="C156" s="608" t="s">
        <v>1454</v>
      </c>
      <c r="D156" s="612" t="s">
        <v>1455</v>
      </c>
      <c r="E156" s="608"/>
      <c r="F156" s="612" t="s">
        <v>1456</v>
      </c>
      <c r="G156" s="608"/>
      <c r="H156" s="556"/>
      <c r="I156" s="604"/>
      <c r="J156" s="604"/>
      <c r="K156" s="604"/>
      <c r="L156" s="614"/>
      <c r="M156" s="530"/>
      <c r="N156" s="605"/>
      <c r="O156" s="605"/>
      <c r="P156" s="605"/>
      <c r="Q156" s="605"/>
      <c r="R156" s="605"/>
      <c r="S156" s="605"/>
      <c r="T156" s="605"/>
      <c r="U156" s="605"/>
      <c r="V156" s="605"/>
      <c r="W156" t="b">
        <f t="shared" si="1"/>
        <v>0</v>
      </c>
      <c r="X156" s="599"/>
    </row>
    <row r="157" outlineLevel="1">
      <c r="A157" s="599"/>
      <c r="B157" s="605"/>
      <c r="C157" s="608" t="s">
        <v>1457</v>
      </c>
      <c r="D157" s="612" t="s">
        <v>1455</v>
      </c>
      <c r="E157" s="612" t="s">
        <v>1458</v>
      </c>
      <c r="F157" s="605"/>
      <c r="G157" s="608"/>
      <c r="H157" s="556"/>
      <c r="I157" s="604"/>
      <c r="J157" s="604"/>
      <c r="K157" s="604"/>
      <c r="L157" s="614"/>
      <c r="M157" s="530"/>
      <c r="N157" s="605"/>
      <c r="O157" s="605"/>
      <c r="P157" s="605"/>
      <c r="Q157" s="605"/>
      <c r="R157" s="605"/>
      <c r="S157" s="605"/>
      <c r="T157" s="605"/>
      <c r="U157" s="605"/>
      <c r="V157" s="605"/>
      <c r="W157" t="b">
        <f t="shared" si="1"/>
        <v>0</v>
      </c>
      <c r="X157" s="599"/>
    </row>
    <row r="158" outlineLevel="1">
      <c r="A158" s="599"/>
      <c r="B158" s="605"/>
      <c r="C158" s="612" t="s">
        <v>1459</v>
      </c>
      <c r="D158" s="612" t="s">
        <v>1460</v>
      </c>
      <c r="E158" s="612" t="s">
        <v>1461</v>
      </c>
      <c r="F158" s="605"/>
      <c r="G158" s="608"/>
      <c r="H158" s="234" t="s">
        <v>1462</v>
      </c>
      <c r="I158" s="604"/>
      <c r="J158" s="604"/>
      <c r="K158" s="604"/>
      <c r="L158" s="131" t="s">
        <v>632</v>
      </c>
      <c r="M158" s="588"/>
      <c r="N158" s="605"/>
      <c r="O158" s="596" t="s">
        <v>100</v>
      </c>
      <c r="P158" s="618" t="s">
        <v>33</v>
      </c>
      <c r="Q158" s="605"/>
      <c r="R158" s="605"/>
      <c r="S158" s="605"/>
      <c r="T158" s="605"/>
      <c r="U158" s="605"/>
      <c r="V158" s="605"/>
      <c r="W158" t="b">
        <f t="shared" si="1"/>
        <v>1</v>
      </c>
      <c r="X158" s="599"/>
    </row>
    <row r="159" outlineLevel="1">
      <c r="A159" s="599"/>
      <c r="B159" s="605"/>
      <c r="C159" s="631" t="s">
        <v>1463</v>
      </c>
      <c r="D159" s="612" t="s">
        <v>1460</v>
      </c>
      <c r="E159" s="612" t="s">
        <v>1464</v>
      </c>
      <c r="F159" s="605"/>
      <c r="G159" s="608"/>
      <c r="H159" s="288" t="s">
        <v>1465</v>
      </c>
      <c r="I159" s="604"/>
      <c r="J159" s="604"/>
      <c r="K159" s="604"/>
      <c r="L159" s="131" t="s">
        <v>60</v>
      </c>
      <c r="M159" s="632" t="s">
        <v>1466</v>
      </c>
      <c r="N159" s="605"/>
      <c r="O159" s="596" t="s">
        <v>163</v>
      </c>
      <c r="P159" s="618" t="s">
        <v>33</v>
      </c>
      <c r="Q159" s="605"/>
      <c r="R159" s="605"/>
      <c r="S159" s="605"/>
      <c r="T159" s="605"/>
      <c r="U159" s="605"/>
      <c r="V159" s="605"/>
      <c r="W159" t="b">
        <f t="shared" si="1"/>
        <v>1</v>
      </c>
      <c r="X159" s="599"/>
    </row>
    <row r="160" outlineLevel="1">
      <c r="A160" s="599"/>
      <c r="B160" s="617"/>
      <c r="C160" s="592" t="s">
        <v>1467</v>
      </c>
      <c r="D160" s="592" t="s">
        <v>1460</v>
      </c>
      <c r="E160" s="607"/>
      <c r="F160" s="617"/>
      <c r="G160" s="607"/>
      <c r="H160" s="234" t="s">
        <v>1468</v>
      </c>
      <c r="I160" s="604">
        <v>1900.0</v>
      </c>
      <c r="J160" s="604">
        <v>1170.0</v>
      </c>
      <c r="K160" s="604">
        <v>2500.0</v>
      </c>
      <c r="L160" s="131" t="s">
        <v>585</v>
      </c>
      <c r="M160" s="550" t="s">
        <v>1413</v>
      </c>
      <c r="N160" s="605"/>
      <c r="O160" s="633" t="s">
        <v>163</v>
      </c>
      <c r="P160" s="618" t="s">
        <v>33</v>
      </c>
      <c r="Q160" s="595"/>
      <c r="R160" s="605"/>
      <c r="S160" s="605"/>
      <c r="T160" s="605"/>
      <c r="U160" s="605"/>
      <c r="V160" s="605"/>
      <c r="W160" t="b">
        <f t="shared" si="1"/>
        <v>1</v>
      </c>
      <c r="X160" s="599"/>
    </row>
    <row r="161" outlineLevel="1">
      <c r="A161" s="599"/>
      <c r="B161" s="65"/>
      <c r="C161" s="65"/>
      <c r="D161" s="65"/>
      <c r="E161" s="65"/>
      <c r="F161" s="65"/>
      <c r="G161" s="65"/>
      <c r="H161" s="234" t="s">
        <v>1469</v>
      </c>
      <c r="I161" s="604"/>
      <c r="J161" s="604"/>
      <c r="K161" s="604"/>
      <c r="L161" s="131" t="s">
        <v>406</v>
      </c>
      <c r="M161" s="550" t="s">
        <v>1453</v>
      </c>
      <c r="N161" s="605"/>
      <c r="O161" s="633" t="s">
        <v>228</v>
      </c>
      <c r="P161" s="618"/>
      <c r="Q161" s="596" t="s">
        <v>33</v>
      </c>
      <c r="R161" s="605"/>
      <c r="S161" s="605"/>
      <c r="T161" s="605"/>
      <c r="U161" s="605"/>
      <c r="V161" s="605"/>
      <c r="W161" t="b">
        <f t="shared" si="1"/>
        <v>0</v>
      </c>
      <c r="X161" s="599"/>
    </row>
    <row r="162" outlineLevel="1">
      <c r="A162" s="599"/>
      <c r="B162" s="27"/>
      <c r="C162" s="27"/>
      <c r="D162" s="27"/>
      <c r="E162" s="27"/>
      <c r="F162" s="27"/>
      <c r="G162" s="27"/>
      <c r="H162" s="234" t="s">
        <v>1470</v>
      </c>
      <c r="I162" s="604"/>
      <c r="J162" s="604"/>
      <c r="K162" s="604"/>
      <c r="L162" s="131" t="s">
        <v>406</v>
      </c>
      <c r="M162" s="550" t="s">
        <v>1453</v>
      </c>
      <c r="N162" s="605"/>
      <c r="O162" s="633" t="s">
        <v>228</v>
      </c>
      <c r="P162" s="618"/>
      <c r="Q162" s="596" t="s">
        <v>33</v>
      </c>
      <c r="R162" s="605"/>
      <c r="S162" s="605"/>
      <c r="T162" s="605"/>
      <c r="U162" s="605"/>
      <c r="V162" s="605"/>
      <c r="W162" t="b">
        <f t="shared" si="1"/>
        <v>0</v>
      </c>
      <c r="X162" s="599"/>
    </row>
    <row r="163" outlineLevel="1">
      <c r="A163" s="599"/>
      <c r="B163" s="634"/>
      <c r="C163" s="634"/>
      <c r="D163" s="634"/>
      <c r="E163" s="634"/>
      <c r="F163" s="634"/>
      <c r="G163" s="634"/>
      <c r="H163" s="226" t="s">
        <v>1471</v>
      </c>
      <c r="I163" s="605"/>
      <c r="J163" s="605"/>
      <c r="K163" s="605"/>
      <c r="L163" s="606" t="s">
        <v>169</v>
      </c>
      <c r="M163" s="550" t="s">
        <v>1453</v>
      </c>
      <c r="N163" s="605"/>
      <c r="O163" s="635" t="s">
        <v>100</v>
      </c>
      <c r="P163" s="618" t="s">
        <v>33</v>
      </c>
      <c r="Q163" s="618" t="s">
        <v>33</v>
      </c>
      <c r="R163" s="605"/>
      <c r="S163" s="605"/>
      <c r="T163" s="605"/>
      <c r="U163" s="605"/>
      <c r="V163" s="605"/>
      <c r="W163" t="b">
        <f t="shared" si="1"/>
        <v>0</v>
      </c>
      <c r="X163" s="599"/>
    </row>
    <row r="164" outlineLevel="1">
      <c r="A164" s="599"/>
      <c r="B164" s="615" t="s">
        <v>1472</v>
      </c>
      <c r="C164" s="12"/>
      <c r="D164" s="12"/>
      <c r="E164" s="12"/>
      <c r="F164" s="12"/>
      <c r="G164" s="12"/>
      <c r="H164" s="13"/>
      <c r="I164" s="605"/>
      <c r="J164" s="605"/>
      <c r="K164" s="605"/>
      <c r="L164" s="616"/>
      <c r="M164" s="530"/>
      <c r="N164" s="605"/>
      <c r="O164" s="605"/>
      <c r="P164" s="605"/>
      <c r="Q164" s="605"/>
      <c r="R164" s="605"/>
      <c r="S164" s="605"/>
      <c r="T164" s="605"/>
      <c r="U164" s="605"/>
      <c r="V164" s="605"/>
      <c r="W164" t="b">
        <f t="shared" si="1"/>
        <v>0</v>
      </c>
      <c r="X164" s="599"/>
    </row>
    <row r="165" outlineLevel="1">
      <c r="A165" s="599"/>
      <c r="B165" s="605"/>
      <c r="C165" s="608" t="s">
        <v>1473</v>
      </c>
      <c r="D165" s="612" t="s">
        <v>1455</v>
      </c>
      <c r="E165" s="612" t="s">
        <v>1474</v>
      </c>
      <c r="F165" s="612" t="s">
        <v>1475</v>
      </c>
      <c r="G165" s="608"/>
      <c r="H165" s="636" t="s">
        <v>1476</v>
      </c>
      <c r="I165" s="604"/>
      <c r="J165" s="604"/>
      <c r="K165" s="604"/>
      <c r="L165" s="131" t="s">
        <v>70</v>
      </c>
      <c r="M165" s="561" t="s">
        <v>1466</v>
      </c>
      <c r="N165" s="605"/>
      <c r="O165" s="595" t="s">
        <v>228</v>
      </c>
      <c r="P165" s="618" t="s">
        <v>33</v>
      </c>
      <c r="Q165" s="605"/>
      <c r="R165" s="605"/>
      <c r="S165" s="605"/>
      <c r="T165" s="605"/>
      <c r="U165" s="605"/>
      <c r="V165" s="605"/>
      <c r="W165" t="b">
        <f t="shared" si="1"/>
        <v>1</v>
      </c>
      <c r="X165" s="599"/>
    </row>
    <row r="166" outlineLevel="1">
      <c r="A166" s="599"/>
      <c r="B166" s="605"/>
      <c r="C166" s="608" t="s">
        <v>1477</v>
      </c>
      <c r="D166" s="612" t="s">
        <v>1460</v>
      </c>
      <c r="E166" s="608"/>
      <c r="F166" s="605"/>
      <c r="G166" s="608"/>
      <c r="H166" s="556"/>
      <c r="I166" s="605"/>
      <c r="J166" s="604"/>
      <c r="K166" s="604"/>
      <c r="L166" s="616"/>
      <c r="M166" s="530"/>
      <c r="N166" s="605"/>
      <c r="O166" s="605"/>
      <c r="P166" s="605"/>
      <c r="Q166" s="605"/>
      <c r="R166" s="605"/>
      <c r="S166" s="605"/>
      <c r="T166" s="605"/>
      <c r="U166" s="605"/>
      <c r="V166" s="605"/>
      <c r="W166" t="b">
        <f t="shared" si="1"/>
        <v>0</v>
      </c>
      <c r="X166" s="599"/>
    </row>
    <row r="167" outlineLevel="1">
      <c r="A167" s="599"/>
      <c r="B167" s="605"/>
      <c r="C167" s="608" t="s">
        <v>1478</v>
      </c>
      <c r="D167" s="612" t="s">
        <v>1460</v>
      </c>
      <c r="E167" s="612" t="s">
        <v>1479</v>
      </c>
      <c r="F167" s="605"/>
      <c r="G167" s="608"/>
      <c r="H167" s="556" t="s">
        <v>1480</v>
      </c>
      <c r="I167" s="604">
        <v>150.0</v>
      </c>
      <c r="J167" s="604">
        <v>415.0</v>
      </c>
      <c r="K167" s="604">
        <v>830.0</v>
      </c>
      <c r="L167" s="131" t="s">
        <v>70</v>
      </c>
      <c r="M167" s="550" t="s">
        <v>1481</v>
      </c>
      <c r="N167" s="605"/>
      <c r="O167" s="595" t="s">
        <v>1482</v>
      </c>
      <c r="P167" s="618" t="s">
        <v>33</v>
      </c>
      <c r="Q167" s="605"/>
      <c r="R167" s="605"/>
      <c r="S167" s="605"/>
      <c r="T167" s="605"/>
      <c r="U167" s="605"/>
      <c r="V167" s="605"/>
      <c r="W167" t="b">
        <f t="shared" si="1"/>
        <v>1</v>
      </c>
      <c r="X167" s="599"/>
    </row>
    <row r="168" outlineLevel="1">
      <c r="A168" s="599"/>
      <c r="B168" s="617"/>
      <c r="C168" s="577" t="s">
        <v>1483</v>
      </c>
      <c r="D168" s="592" t="s">
        <v>1484</v>
      </c>
      <c r="E168" s="592" t="s">
        <v>1485</v>
      </c>
      <c r="F168" s="617"/>
      <c r="G168" s="607"/>
      <c r="H168" s="556" t="s">
        <v>1486</v>
      </c>
      <c r="I168" s="604"/>
      <c r="J168" s="604"/>
      <c r="K168" s="604"/>
      <c r="L168" s="131" t="s">
        <v>678</v>
      </c>
      <c r="M168" s="550" t="s">
        <v>1487</v>
      </c>
      <c r="N168" s="605"/>
      <c r="O168" s="630" t="s">
        <v>556</v>
      </c>
      <c r="P168" s="618" t="s">
        <v>33</v>
      </c>
      <c r="Q168" s="605"/>
      <c r="R168" s="605"/>
      <c r="S168" s="605"/>
      <c r="T168" s="605"/>
      <c r="U168" s="605"/>
      <c r="V168" s="605"/>
      <c r="W168" t="b">
        <f t="shared" si="1"/>
        <v>1</v>
      </c>
      <c r="X168" s="599"/>
    </row>
    <row r="169" ht="99.75" customHeight="1" outlineLevel="1">
      <c r="A169" s="599"/>
      <c r="B169" s="27"/>
      <c r="C169" s="27"/>
      <c r="D169" s="27"/>
      <c r="E169" s="27"/>
      <c r="F169" s="27"/>
      <c r="G169" s="27"/>
      <c r="H169" s="556" t="s">
        <v>1488</v>
      </c>
      <c r="I169" s="604"/>
      <c r="J169" s="604"/>
      <c r="K169" s="604"/>
      <c r="L169" s="131" t="s">
        <v>70</v>
      </c>
      <c r="M169" s="550" t="s">
        <v>1489</v>
      </c>
      <c r="N169" s="605"/>
      <c r="O169" s="633" t="s">
        <v>228</v>
      </c>
      <c r="P169" s="618" t="s">
        <v>33</v>
      </c>
      <c r="Q169" s="605"/>
      <c r="R169" s="605"/>
      <c r="S169" s="605"/>
      <c r="T169" s="605"/>
      <c r="U169" s="605"/>
      <c r="V169" s="605"/>
      <c r="W169" t="b">
        <f t="shared" si="1"/>
        <v>0</v>
      </c>
      <c r="X169" s="599"/>
    </row>
    <row r="170" outlineLevel="1">
      <c r="A170" s="599"/>
      <c r="B170" s="617"/>
      <c r="C170" s="607" t="s">
        <v>1490</v>
      </c>
      <c r="D170" s="592" t="s">
        <v>1491</v>
      </c>
      <c r="E170" s="607"/>
      <c r="F170" s="617"/>
      <c r="G170" s="607"/>
      <c r="H170" s="556" t="s">
        <v>1492</v>
      </c>
      <c r="I170" s="604">
        <v>150.0</v>
      </c>
      <c r="J170" s="604">
        <v>1000.0</v>
      </c>
      <c r="K170" s="604">
        <v>1000.0</v>
      </c>
      <c r="L170" s="131" t="s">
        <v>585</v>
      </c>
      <c r="M170" s="550" t="s">
        <v>1493</v>
      </c>
      <c r="N170" s="605"/>
      <c r="O170" s="608" t="s">
        <v>556</v>
      </c>
      <c r="P170" s="618" t="s">
        <v>33</v>
      </c>
      <c r="Q170" s="605"/>
      <c r="R170" s="605"/>
      <c r="S170" s="605"/>
      <c r="T170" s="605"/>
      <c r="U170" s="605"/>
      <c r="V170" s="605"/>
      <c r="W170" t="b">
        <f t="shared" si="1"/>
        <v>1</v>
      </c>
      <c r="X170" s="599"/>
    </row>
    <row r="171" outlineLevel="1">
      <c r="A171" s="599"/>
      <c r="B171" s="27"/>
      <c r="C171" s="27"/>
      <c r="D171" s="27"/>
      <c r="E171" s="27"/>
      <c r="F171" s="27"/>
      <c r="G171" s="27"/>
      <c r="H171" s="556" t="s">
        <v>1494</v>
      </c>
      <c r="I171" s="604"/>
      <c r="J171" s="604"/>
      <c r="K171" s="604"/>
      <c r="L171" s="131" t="s">
        <v>406</v>
      </c>
      <c r="M171" s="550" t="s">
        <v>1495</v>
      </c>
      <c r="N171" s="605"/>
      <c r="O171" s="608" t="s">
        <v>556</v>
      </c>
      <c r="P171" s="605"/>
      <c r="Q171" s="595" t="s">
        <v>33</v>
      </c>
      <c r="R171" s="605"/>
      <c r="S171" s="605"/>
      <c r="T171" s="605"/>
      <c r="U171" s="605"/>
      <c r="V171" s="605"/>
      <c r="W171" t="b">
        <f t="shared" si="1"/>
        <v>0</v>
      </c>
      <c r="X171" s="599"/>
    </row>
    <row r="172" outlineLevel="1">
      <c r="A172" s="599"/>
      <c r="B172" s="605"/>
      <c r="C172" s="608" t="s">
        <v>1496</v>
      </c>
      <c r="D172" s="612" t="s">
        <v>1497</v>
      </c>
      <c r="E172" s="612" t="s">
        <v>1485</v>
      </c>
      <c r="F172" s="605"/>
      <c r="G172" s="608"/>
      <c r="H172" s="556" t="s">
        <v>1498</v>
      </c>
      <c r="I172" s="604"/>
      <c r="J172" s="604"/>
      <c r="K172" s="604"/>
      <c r="L172" s="131" t="s">
        <v>585</v>
      </c>
      <c r="M172" s="561" t="s">
        <v>1499</v>
      </c>
      <c r="N172" s="605"/>
      <c r="O172" s="608" t="s">
        <v>556</v>
      </c>
      <c r="P172" s="618" t="s">
        <v>33</v>
      </c>
      <c r="Q172" s="605"/>
      <c r="R172" s="605"/>
      <c r="S172" s="605"/>
      <c r="T172" s="605"/>
      <c r="U172" s="605"/>
      <c r="V172" s="605"/>
      <c r="W172" t="b">
        <f t="shared" si="1"/>
        <v>1</v>
      </c>
      <c r="X172" s="599"/>
    </row>
    <row r="173" outlineLevel="1">
      <c r="A173" s="599"/>
      <c r="B173" s="617"/>
      <c r="C173" s="592" t="s">
        <v>1500</v>
      </c>
      <c r="D173" s="607"/>
      <c r="E173" s="637" t="s">
        <v>1485</v>
      </c>
      <c r="F173" s="617"/>
      <c r="G173" s="607"/>
      <c r="H173" s="556" t="s">
        <v>1501</v>
      </c>
      <c r="I173" s="605"/>
      <c r="J173" s="604"/>
      <c r="K173" s="604"/>
      <c r="L173" s="606" t="s">
        <v>169</v>
      </c>
      <c r="M173" s="550" t="s">
        <v>1489</v>
      </c>
      <c r="N173" s="605"/>
      <c r="O173" s="638" t="s">
        <v>228</v>
      </c>
      <c r="P173" s="618" t="s">
        <v>33</v>
      </c>
      <c r="Q173" s="605"/>
      <c r="R173" s="605"/>
      <c r="S173" s="605"/>
      <c r="T173" s="605"/>
      <c r="U173" s="605"/>
      <c r="V173" s="605"/>
      <c r="W173" t="b">
        <f t="shared" si="1"/>
        <v>1</v>
      </c>
      <c r="X173" s="599"/>
    </row>
    <row r="174" ht="96.75" customHeight="1" outlineLevel="1">
      <c r="A174" s="599"/>
      <c r="B174" s="27"/>
      <c r="C174" s="27"/>
      <c r="D174" s="27"/>
      <c r="E174" s="27"/>
      <c r="F174" s="27"/>
      <c r="G174" s="27"/>
      <c r="H174" s="639" t="s">
        <v>1502</v>
      </c>
      <c r="I174" s="640"/>
      <c r="J174" s="641"/>
      <c r="K174" s="641"/>
      <c r="L174" s="642" t="s">
        <v>406</v>
      </c>
      <c r="M174" s="643" t="s">
        <v>1495</v>
      </c>
      <c r="N174" s="605"/>
      <c r="O174" s="644" t="s">
        <v>556</v>
      </c>
      <c r="P174" s="605"/>
      <c r="Q174" s="605"/>
      <c r="R174" s="605"/>
      <c r="S174" s="605"/>
      <c r="T174" s="605"/>
      <c r="U174" s="605"/>
      <c r="V174" s="605"/>
      <c r="W174" t="b">
        <f t="shared" si="1"/>
        <v>0</v>
      </c>
      <c r="X174" s="599"/>
    </row>
    <row r="175" outlineLevel="1">
      <c r="A175" s="599"/>
      <c r="B175" s="617"/>
      <c r="C175" s="607" t="s">
        <v>1503</v>
      </c>
      <c r="D175" s="592" t="s">
        <v>1504</v>
      </c>
      <c r="E175" s="592" t="s">
        <v>1485</v>
      </c>
      <c r="F175" s="617"/>
      <c r="G175" s="607"/>
      <c r="H175" s="556" t="s">
        <v>1505</v>
      </c>
      <c r="I175" s="604">
        <v>200.0</v>
      </c>
      <c r="J175" s="604">
        <v>450.0</v>
      </c>
      <c r="K175" s="604">
        <v>1150.0</v>
      </c>
      <c r="L175" s="131" t="s">
        <v>585</v>
      </c>
      <c r="M175" s="550" t="s">
        <v>1499</v>
      </c>
      <c r="N175" s="605"/>
      <c r="O175" s="595" t="s">
        <v>163</v>
      </c>
      <c r="P175" s="618" t="s">
        <v>33</v>
      </c>
      <c r="Q175" s="605"/>
      <c r="R175" s="605"/>
      <c r="S175" s="605"/>
      <c r="T175" s="605"/>
      <c r="U175" s="605"/>
      <c r="V175" s="605"/>
      <c r="W175" t="b">
        <f t="shared" si="1"/>
        <v>1</v>
      </c>
      <c r="X175" s="599"/>
    </row>
    <row r="176" ht="100.5" customHeight="1" outlineLevel="1">
      <c r="A176" s="599"/>
      <c r="B176" s="27"/>
      <c r="C176" s="27"/>
      <c r="D176" s="27"/>
      <c r="E176" s="27"/>
      <c r="F176" s="27"/>
      <c r="G176" s="27"/>
      <c r="H176" s="556" t="s">
        <v>1506</v>
      </c>
      <c r="I176" s="604">
        <v>450.0</v>
      </c>
      <c r="J176" s="604">
        <v>550.0</v>
      </c>
      <c r="K176" s="604">
        <v>3100.0</v>
      </c>
      <c r="L176" s="131" t="s">
        <v>478</v>
      </c>
      <c r="M176" s="550" t="s">
        <v>1499</v>
      </c>
      <c r="N176" s="605"/>
      <c r="O176" s="595" t="s">
        <v>163</v>
      </c>
      <c r="P176" s="618" t="s">
        <v>33</v>
      </c>
      <c r="Q176" s="605"/>
      <c r="R176" s="605"/>
      <c r="S176" s="605"/>
      <c r="T176" s="605"/>
      <c r="U176" s="605"/>
      <c r="V176" s="605"/>
      <c r="W176" t="b">
        <f t="shared" si="1"/>
        <v>0</v>
      </c>
      <c r="X176" s="599"/>
    </row>
    <row r="177" outlineLevel="1">
      <c r="A177" s="599"/>
      <c r="B177" s="605"/>
      <c r="C177" s="608" t="s">
        <v>1507</v>
      </c>
      <c r="D177" s="612" t="s">
        <v>1508</v>
      </c>
      <c r="E177" s="608"/>
      <c r="F177" s="605"/>
      <c r="G177" s="608"/>
      <c r="H177" s="645"/>
      <c r="I177" s="605"/>
      <c r="J177" s="604"/>
      <c r="K177" s="604"/>
      <c r="L177" s="616"/>
      <c r="M177" s="530"/>
      <c r="N177" s="605"/>
      <c r="O177" s="605"/>
      <c r="P177" s="605"/>
      <c r="Q177" s="605"/>
      <c r="R177" s="605"/>
      <c r="S177" s="605"/>
      <c r="T177" s="605"/>
      <c r="U177" s="605"/>
      <c r="V177" s="605"/>
      <c r="W177" t="b">
        <f t="shared" si="1"/>
        <v>0</v>
      </c>
      <c r="X177" s="599"/>
    </row>
    <row r="178" outlineLevel="1">
      <c r="A178" s="599"/>
      <c r="B178" s="605"/>
      <c r="C178" s="613"/>
      <c r="D178" s="613"/>
      <c r="E178" s="550" t="s">
        <v>1509</v>
      </c>
      <c r="F178" s="613"/>
      <c r="G178" s="613"/>
      <c r="H178" s="226"/>
      <c r="I178" s="605"/>
      <c r="J178" s="605"/>
      <c r="K178" s="605"/>
      <c r="L178" s="606"/>
      <c r="M178" s="588"/>
      <c r="N178" s="605"/>
      <c r="O178" s="605"/>
      <c r="P178" s="605"/>
      <c r="Q178" s="605"/>
      <c r="R178" s="605"/>
      <c r="S178" s="605"/>
      <c r="T178" s="605"/>
      <c r="U178" s="605"/>
      <c r="V178" s="605"/>
      <c r="W178" t="b">
        <f t="shared" si="1"/>
        <v>0</v>
      </c>
      <c r="X178" s="599"/>
    </row>
    <row r="179" outlineLevel="1">
      <c r="A179" s="599"/>
      <c r="B179" s="615" t="s">
        <v>1510</v>
      </c>
      <c r="C179" s="12"/>
      <c r="D179" s="12"/>
      <c r="E179" s="12"/>
      <c r="F179" s="12"/>
      <c r="G179" s="12"/>
      <c r="H179" s="13"/>
      <c r="I179" s="605"/>
      <c r="J179" s="605"/>
      <c r="K179" s="605"/>
      <c r="L179" s="616"/>
      <c r="M179" s="530"/>
      <c r="N179" s="605"/>
      <c r="O179" s="605"/>
      <c r="P179" s="605"/>
      <c r="Q179" s="605"/>
      <c r="R179" s="605"/>
      <c r="S179" s="605"/>
      <c r="T179" s="605"/>
      <c r="U179" s="605"/>
      <c r="V179" s="605"/>
      <c r="W179" t="b">
        <f t="shared" si="1"/>
        <v>0</v>
      </c>
      <c r="X179" s="599"/>
    </row>
    <row r="180" outlineLevel="1">
      <c r="A180" s="599"/>
      <c r="B180" s="646"/>
      <c r="C180" s="647"/>
      <c r="D180" s="647"/>
      <c r="E180" s="647"/>
      <c r="F180" s="646"/>
      <c r="G180" s="647"/>
      <c r="H180" s="648" t="s">
        <v>1511</v>
      </c>
      <c r="I180" s="646">
        <v>1200.0</v>
      </c>
      <c r="J180" s="646">
        <v>300.0</v>
      </c>
      <c r="K180" s="646">
        <v>800.0</v>
      </c>
      <c r="L180" s="649" t="s">
        <v>722</v>
      </c>
      <c r="M180" s="650" t="s">
        <v>1512</v>
      </c>
      <c r="N180" s="646"/>
      <c r="O180" s="647" t="s">
        <v>556</v>
      </c>
      <c r="P180" s="651" t="s">
        <v>33</v>
      </c>
      <c r="Q180" s="646"/>
      <c r="R180" s="646"/>
      <c r="S180" s="646"/>
      <c r="T180" s="646"/>
      <c r="U180" s="646"/>
      <c r="V180" s="646"/>
      <c r="W180" t="b">
        <f t="shared" si="1"/>
        <v>0</v>
      </c>
      <c r="X180" s="652"/>
    </row>
    <row r="181" outlineLevel="1">
      <c r="A181" s="599"/>
      <c r="B181" s="653"/>
      <c r="C181" s="327" t="s">
        <v>1513</v>
      </c>
      <c r="D181" s="592" t="s">
        <v>1514</v>
      </c>
      <c r="E181" s="654" t="s">
        <v>1515</v>
      </c>
      <c r="F181" s="558" t="s">
        <v>1516</v>
      </c>
      <c r="G181" s="654" t="s">
        <v>1517</v>
      </c>
      <c r="H181" s="648" t="s">
        <v>1518</v>
      </c>
      <c r="I181" s="646">
        <v>800.0</v>
      </c>
      <c r="J181" s="646">
        <v>750.0</v>
      </c>
      <c r="K181" s="646">
        <v>1000.0</v>
      </c>
      <c r="L181" s="131" t="s">
        <v>478</v>
      </c>
      <c r="M181" s="650" t="s">
        <v>1519</v>
      </c>
      <c r="N181" s="646"/>
      <c r="O181" s="633" t="s">
        <v>228</v>
      </c>
      <c r="P181" s="651" t="s">
        <v>33</v>
      </c>
      <c r="Q181" s="646"/>
      <c r="R181" s="646"/>
      <c r="S181" s="646"/>
      <c r="T181" s="646"/>
      <c r="U181" s="646"/>
      <c r="V181" s="646"/>
      <c r="W181" t="b">
        <f t="shared" si="1"/>
        <v>1</v>
      </c>
      <c r="X181" s="652"/>
    </row>
    <row r="182" outlineLevel="1">
      <c r="A182" s="599"/>
      <c r="B182" s="65"/>
      <c r="C182" s="65"/>
      <c r="D182" s="65"/>
      <c r="E182" s="65"/>
      <c r="F182" s="65"/>
      <c r="G182" s="65"/>
      <c r="H182" s="648" t="s">
        <v>1520</v>
      </c>
      <c r="I182" s="646">
        <v>300.0</v>
      </c>
      <c r="J182" s="646">
        <v>350.0</v>
      </c>
      <c r="K182" s="646">
        <v>2300.0</v>
      </c>
      <c r="L182" s="649" t="s">
        <v>585</v>
      </c>
      <c r="M182" s="650" t="s">
        <v>1521</v>
      </c>
      <c r="N182" s="646"/>
      <c r="O182" s="655" t="s">
        <v>556</v>
      </c>
      <c r="P182" s="651" t="s">
        <v>33</v>
      </c>
      <c r="Q182" s="646"/>
      <c r="R182" s="646"/>
      <c r="S182" s="646"/>
      <c r="T182" s="646"/>
      <c r="U182" s="646"/>
      <c r="V182" s="646"/>
      <c r="W182" t="b">
        <f t="shared" si="1"/>
        <v>0</v>
      </c>
      <c r="X182" s="652"/>
    </row>
    <row r="183" outlineLevel="1">
      <c r="A183" s="599"/>
      <c r="B183" s="65"/>
      <c r="C183" s="65"/>
      <c r="D183" s="65"/>
      <c r="E183" s="65"/>
      <c r="F183" s="65"/>
      <c r="G183" s="65"/>
      <c r="H183" s="648" t="s">
        <v>1522</v>
      </c>
      <c r="I183" s="646">
        <v>300.0</v>
      </c>
      <c r="J183" s="646">
        <v>350.0</v>
      </c>
      <c r="K183" s="646">
        <v>400.0</v>
      </c>
      <c r="L183" s="649" t="s">
        <v>60</v>
      </c>
      <c r="M183" s="650" t="s">
        <v>1523</v>
      </c>
      <c r="N183" s="646"/>
      <c r="O183" s="655" t="s">
        <v>556</v>
      </c>
      <c r="P183" s="651" t="s">
        <v>33</v>
      </c>
      <c r="Q183" s="646"/>
      <c r="R183" s="646"/>
      <c r="S183" s="646"/>
      <c r="T183" s="646"/>
      <c r="U183" s="646"/>
      <c r="V183" s="646"/>
      <c r="W183" t="b">
        <f t="shared" si="1"/>
        <v>0</v>
      </c>
      <c r="X183" s="652"/>
    </row>
    <row r="184" outlineLevel="1">
      <c r="A184" s="599"/>
      <c r="B184" s="65"/>
      <c r="C184" s="65"/>
      <c r="D184" s="65"/>
      <c r="E184" s="65"/>
      <c r="F184" s="65"/>
      <c r="G184" s="65"/>
      <c r="H184" s="648" t="s">
        <v>1524</v>
      </c>
      <c r="I184" s="646">
        <v>20.0</v>
      </c>
      <c r="J184" s="646">
        <v>720.0</v>
      </c>
      <c r="K184" s="646">
        <v>530.0</v>
      </c>
      <c r="L184" s="649" t="s">
        <v>632</v>
      </c>
      <c r="M184" s="650" t="s">
        <v>1525</v>
      </c>
      <c r="N184" s="646"/>
      <c r="O184" s="656" t="s">
        <v>556</v>
      </c>
      <c r="P184" s="646"/>
      <c r="Q184" s="646"/>
      <c r="R184" s="646"/>
      <c r="S184" s="646"/>
      <c r="T184" s="646"/>
      <c r="U184" s="646"/>
      <c r="V184" s="646"/>
      <c r="W184" t="b">
        <f t="shared" si="1"/>
        <v>0</v>
      </c>
      <c r="X184" s="652"/>
    </row>
    <row r="185" outlineLevel="1">
      <c r="A185" s="599"/>
      <c r="B185" s="27"/>
      <c r="C185" s="27"/>
      <c r="D185" s="27"/>
      <c r="E185" s="27"/>
      <c r="F185" s="27"/>
      <c r="G185" s="27"/>
      <c r="H185" s="648" t="s">
        <v>1526</v>
      </c>
      <c r="I185" s="646">
        <v>700.0</v>
      </c>
      <c r="J185" s="646">
        <v>320.0</v>
      </c>
      <c r="K185" s="646">
        <v>750.0</v>
      </c>
      <c r="L185" s="657" t="s">
        <v>406</v>
      </c>
      <c r="M185" s="52" t="s">
        <v>1527</v>
      </c>
      <c r="N185" s="646"/>
      <c r="O185" s="655" t="s">
        <v>100</v>
      </c>
      <c r="P185" s="646"/>
      <c r="Q185" s="655" t="s">
        <v>33</v>
      </c>
      <c r="R185" s="646"/>
      <c r="S185" s="646"/>
      <c r="T185" s="646"/>
      <c r="U185" s="646"/>
      <c r="V185" s="646"/>
      <c r="W185" t="b">
        <f t="shared" si="1"/>
        <v>0</v>
      </c>
      <c r="X185" s="652"/>
    </row>
    <row r="186" outlineLevel="1">
      <c r="A186" s="599"/>
      <c r="B186" s="653"/>
      <c r="C186" s="327" t="s">
        <v>1528</v>
      </c>
      <c r="D186" s="592" t="s">
        <v>1529</v>
      </c>
      <c r="E186" s="654" t="s">
        <v>1530</v>
      </c>
      <c r="F186" s="558" t="s">
        <v>1531</v>
      </c>
      <c r="G186" s="658"/>
      <c r="H186" s="648" t="s">
        <v>1532</v>
      </c>
      <c r="I186" s="646"/>
      <c r="J186" s="646"/>
      <c r="K186" s="646"/>
      <c r="L186" s="649" t="s">
        <v>70</v>
      </c>
      <c r="M186" s="650" t="s">
        <v>1533</v>
      </c>
      <c r="N186" s="646"/>
      <c r="O186" s="655" t="s">
        <v>163</v>
      </c>
      <c r="P186" s="651" t="s">
        <v>33</v>
      </c>
      <c r="Q186" s="646"/>
      <c r="R186" s="646"/>
      <c r="S186" s="646"/>
      <c r="T186" s="646"/>
      <c r="U186" s="646"/>
      <c r="V186" s="646"/>
      <c r="W186" t="b">
        <f t="shared" si="1"/>
        <v>1</v>
      </c>
      <c r="X186" s="652"/>
    </row>
    <row r="187" outlineLevel="1">
      <c r="A187" s="599"/>
      <c r="B187" s="65"/>
      <c r="C187" s="65"/>
      <c r="D187" s="65"/>
      <c r="E187" s="65"/>
      <c r="F187" s="65"/>
      <c r="G187" s="65"/>
      <c r="H187" s="648" t="s">
        <v>1534</v>
      </c>
      <c r="I187" s="646">
        <v>50.0</v>
      </c>
      <c r="J187" s="646">
        <v>450.0</v>
      </c>
      <c r="K187" s="646">
        <v>900.0</v>
      </c>
      <c r="L187" s="649" t="s">
        <v>70</v>
      </c>
      <c r="M187" s="650" t="s">
        <v>1533</v>
      </c>
      <c r="N187" s="646"/>
      <c r="O187" s="655" t="s">
        <v>228</v>
      </c>
      <c r="P187" s="651" t="s">
        <v>33</v>
      </c>
      <c r="Q187" s="646"/>
      <c r="R187" s="646"/>
      <c r="S187" s="646"/>
      <c r="T187" s="646"/>
      <c r="U187" s="646"/>
      <c r="V187" s="646"/>
      <c r="W187" t="b">
        <f t="shared" si="1"/>
        <v>0</v>
      </c>
      <c r="X187" s="652"/>
    </row>
    <row r="188" outlineLevel="1">
      <c r="A188" s="599"/>
      <c r="B188" s="27"/>
      <c r="C188" s="27"/>
      <c r="D188" s="27"/>
      <c r="E188" s="27"/>
      <c r="F188" s="27"/>
      <c r="G188" s="27"/>
      <c r="H188" s="240" t="s">
        <v>1535</v>
      </c>
      <c r="I188" s="646">
        <v>350.0</v>
      </c>
      <c r="J188" s="646">
        <v>450.0</v>
      </c>
      <c r="K188" s="646">
        <v>300.0</v>
      </c>
      <c r="L188" s="649" t="s">
        <v>60</v>
      </c>
      <c r="M188" s="650" t="s">
        <v>1536</v>
      </c>
      <c r="N188" s="646"/>
      <c r="O188" s="655" t="s">
        <v>1450</v>
      </c>
      <c r="P188" s="646"/>
      <c r="Q188" s="646"/>
      <c r="R188" s="646"/>
      <c r="S188" s="646"/>
      <c r="T188" s="646"/>
      <c r="U188" s="646"/>
      <c r="V188" s="646"/>
      <c r="W188" t="b">
        <f t="shared" si="1"/>
        <v>0</v>
      </c>
      <c r="X188" s="652"/>
    </row>
    <row r="189" outlineLevel="1">
      <c r="A189" s="599"/>
      <c r="B189" s="646"/>
      <c r="C189" s="322" t="s">
        <v>1537</v>
      </c>
      <c r="D189" s="52" t="s">
        <v>102</v>
      </c>
      <c r="E189" s="52" t="s">
        <v>102</v>
      </c>
      <c r="F189" s="52" t="s">
        <v>102</v>
      </c>
      <c r="G189" s="659"/>
      <c r="H189" s="660"/>
      <c r="I189" s="646"/>
      <c r="J189" s="646"/>
      <c r="K189" s="646"/>
      <c r="L189" s="661"/>
      <c r="M189" s="584"/>
      <c r="N189" s="646"/>
      <c r="O189" s="646"/>
      <c r="P189" s="646"/>
      <c r="Q189" s="646"/>
      <c r="R189" s="646"/>
      <c r="S189" s="646"/>
      <c r="T189" s="646"/>
      <c r="U189" s="646"/>
      <c r="V189" s="646"/>
      <c r="W189" t="b">
        <f t="shared" si="1"/>
        <v>0</v>
      </c>
      <c r="X189" s="652"/>
    </row>
    <row r="190" outlineLevel="1">
      <c r="A190" s="599"/>
      <c r="B190" s="646"/>
      <c r="C190" s="322" t="s">
        <v>1538</v>
      </c>
      <c r="D190" s="662" t="s">
        <v>1539</v>
      </c>
      <c r="E190" s="659"/>
      <c r="F190" s="550" t="s">
        <v>1540</v>
      </c>
      <c r="G190" s="659"/>
      <c r="H190" s="660"/>
      <c r="I190" s="646"/>
      <c r="J190" s="646"/>
      <c r="K190" s="646"/>
      <c r="L190" s="661"/>
      <c r="M190" s="584"/>
      <c r="N190" s="646"/>
      <c r="O190" s="646"/>
      <c r="P190" s="646"/>
      <c r="Q190" s="646"/>
      <c r="R190" s="646"/>
      <c r="S190" s="646"/>
      <c r="T190" s="646"/>
      <c r="U190" s="646"/>
      <c r="V190" s="646"/>
      <c r="W190" t="b">
        <f t="shared" si="1"/>
        <v>0</v>
      </c>
      <c r="X190" s="652"/>
    </row>
    <row r="191" outlineLevel="1">
      <c r="A191" s="599"/>
      <c r="B191" s="646"/>
      <c r="C191" s="322" t="s">
        <v>1541</v>
      </c>
      <c r="D191" s="662" t="s">
        <v>1539</v>
      </c>
      <c r="E191" s="659"/>
      <c r="F191" s="550" t="s">
        <v>1542</v>
      </c>
      <c r="G191" s="659"/>
      <c r="H191" s="660"/>
      <c r="I191" s="646"/>
      <c r="J191" s="646"/>
      <c r="K191" s="646"/>
      <c r="L191" s="661"/>
      <c r="M191" s="584"/>
      <c r="N191" s="646"/>
      <c r="O191" s="646"/>
      <c r="P191" s="646"/>
      <c r="Q191" s="646"/>
      <c r="R191" s="646"/>
      <c r="S191" s="646"/>
      <c r="T191" s="646"/>
      <c r="U191" s="646"/>
      <c r="V191" s="646"/>
      <c r="W191" t="b">
        <f t="shared" si="1"/>
        <v>0</v>
      </c>
      <c r="X191" s="652"/>
    </row>
    <row r="192" outlineLevel="1">
      <c r="A192" s="599"/>
      <c r="B192" s="646"/>
      <c r="C192" s="322" t="s">
        <v>1543</v>
      </c>
      <c r="D192" s="561" t="s">
        <v>1544</v>
      </c>
      <c r="E192" s="659"/>
      <c r="F192" s="550" t="s">
        <v>1545</v>
      </c>
      <c r="G192" s="659"/>
      <c r="H192" s="660"/>
      <c r="I192" s="646"/>
      <c r="J192" s="646"/>
      <c r="K192" s="646"/>
      <c r="L192" s="661"/>
      <c r="M192" s="650"/>
      <c r="N192" s="646"/>
      <c r="O192" s="646"/>
      <c r="P192" s="646"/>
      <c r="Q192" s="646"/>
      <c r="R192" s="646"/>
      <c r="S192" s="646"/>
      <c r="T192" s="646"/>
      <c r="U192" s="646"/>
      <c r="V192" s="646"/>
      <c r="W192" t="b">
        <f t="shared" si="1"/>
        <v>0</v>
      </c>
      <c r="X192" s="652"/>
    </row>
  </sheetData>
  <mergeCells count="198">
    <mergeCell ref="H3:H4"/>
    <mergeCell ref="I3:K3"/>
    <mergeCell ref="L3:L4"/>
    <mergeCell ref="M3:M4"/>
    <mergeCell ref="N3:O3"/>
    <mergeCell ref="P3:V3"/>
    <mergeCell ref="A1:A3"/>
    <mergeCell ref="B2:B4"/>
    <mergeCell ref="C2:G2"/>
    <mergeCell ref="H2:V2"/>
    <mergeCell ref="C3:C4"/>
    <mergeCell ref="D3:D4"/>
    <mergeCell ref="E3:E4"/>
    <mergeCell ref="F12:F16"/>
    <mergeCell ref="G12:G16"/>
    <mergeCell ref="F3:F4"/>
    <mergeCell ref="G3:G4"/>
    <mergeCell ref="B5:H5"/>
    <mergeCell ref="B12:B16"/>
    <mergeCell ref="C12:C16"/>
    <mergeCell ref="D12:D16"/>
    <mergeCell ref="E12:E16"/>
    <mergeCell ref="C25:C26"/>
    <mergeCell ref="D25:D26"/>
    <mergeCell ref="B17:B21"/>
    <mergeCell ref="C17:C21"/>
    <mergeCell ref="D17:D21"/>
    <mergeCell ref="E17:E21"/>
    <mergeCell ref="F17:F21"/>
    <mergeCell ref="G17:G21"/>
    <mergeCell ref="B25:B26"/>
    <mergeCell ref="G25:G26"/>
    <mergeCell ref="D35:D37"/>
    <mergeCell ref="B38:Q38"/>
    <mergeCell ref="E25:E26"/>
    <mergeCell ref="F25:F26"/>
    <mergeCell ref="B35:B36"/>
    <mergeCell ref="C35:C36"/>
    <mergeCell ref="E35:E36"/>
    <mergeCell ref="F35:F36"/>
    <mergeCell ref="G35:G36"/>
    <mergeCell ref="E51:E53"/>
    <mergeCell ref="F51:F53"/>
    <mergeCell ref="E54:E56"/>
    <mergeCell ref="F54:F56"/>
    <mergeCell ref="G54:G56"/>
    <mergeCell ref="E57:E59"/>
    <mergeCell ref="F57:F59"/>
    <mergeCell ref="G57:G59"/>
    <mergeCell ref="B39:B49"/>
    <mergeCell ref="C47:C49"/>
    <mergeCell ref="D47:D49"/>
    <mergeCell ref="E47:E49"/>
    <mergeCell ref="F47:F49"/>
    <mergeCell ref="G47:G49"/>
    <mergeCell ref="B51:B53"/>
    <mergeCell ref="G51:G53"/>
    <mergeCell ref="B57:B59"/>
    <mergeCell ref="B60:B70"/>
    <mergeCell ref="C60:C70"/>
    <mergeCell ref="D60:D70"/>
    <mergeCell ref="F60:F70"/>
    <mergeCell ref="G60:G70"/>
    <mergeCell ref="B71:V71"/>
    <mergeCell ref="C51:C53"/>
    <mergeCell ref="D51:D53"/>
    <mergeCell ref="B54:B56"/>
    <mergeCell ref="C54:C56"/>
    <mergeCell ref="D54:D56"/>
    <mergeCell ref="C57:C59"/>
    <mergeCell ref="D57:D59"/>
    <mergeCell ref="B72:B73"/>
    <mergeCell ref="C72:C73"/>
    <mergeCell ref="D72:D73"/>
    <mergeCell ref="E72:E73"/>
    <mergeCell ref="F72:F73"/>
    <mergeCell ref="G72:G73"/>
    <mergeCell ref="B79:B80"/>
    <mergeCell ref="M79:M80"/>
    <mergeCell ref="N79:N80"/>
    <mergeCell ref="O79:O80"/>
    <mergeCell ref="P79:P80"/>
    <mergeCell ref="Q79:Q80"/>
    <mergeCell ref="E79:E80"/>
    <mergeCell ref="G79:G80"/>
    <mergeCell ref="H79:H80"/>
    <mergeCell ref="I79:I80"/>
    <mergeCell ref="J79:J80"/>
    <mergeCell ref="K79:K80"/>
    <mergeCell ref="L79:L80"/>
    <mergeCell ref="C79:C80"/>
    <mergeCell ref="D79:D80"/>
    <mergeCell ref="C85:C93"/>
    <mergeCell ref="D85:D93"/>
    <mergeCell ref="F85:F93"/>
    <mergeCell ref="G85:G93"/>
    <mergeCell ref="E86:E93"/>
    <mergeCell ref="B85:B93"/>
    <mergeCell ref="C94:C106"/>
    <mergeCell ref="D94:D106"/>
    <mergeCell ref="E94:E106"/>
    <mergeCell ref="F94:F106"/>
    <mergeCell ref="G94:G106"/>
    <mergeCell ref="B108:H108"/>
    <mergeCell ref="E124:E126"/>
    <mergeCell ref="F124:F126"/>
    <mergeCell ref="G124:G126"/>
    <mergeCell ref="G127:G130"/>
    <mergeCell ref="B132:H132"/>
    <mergeCell ref="G133:G134"/>
    <mergeCell ref="B147:V147"/>
    <mergeCell ref="B144:B145"/>
    <mergeCell ref="C144:C145"/>
    <mergeCell ref="D144:D145"/>
    <mergeCell ref="E144:E145"/>
    <mergeCell ref="F144:F145"/>
    <mergeCell ref="G144:G145"/>
    <mergeCell ref="B148:B149"/>
    <mergeCell ref="G148:G149"/>
    <mergeCell ref="C148:C149"/>
    <mergeCell ref="D148:D149"/>
    <mergeCell ref="C150:C152"/>
    <mergeCell ref="D150:D152"/>
    <mergeCell ref="E150:E152"/>
    <mergeCell ref="F150:F152"/>
    <mergeCell ref="G150:G152"/>
    <mergeCell ref="B150:B152"/>
    <mergeCell ref="C160:C162"/>
    <mergeCell ref="D160:D162"/>
    <mergeCell ref="E160:E162"/>
    <mergeCell ref="F160:F162"/>
    <mergeCell ref="G160:G162"/>
    <mergeCell ref="B164:H164"/>
    <mergeCell ref="B160:B162"/>
    <mergeCell ref="B168:B169"/>
    <mergeCell ref="C168:C169"/>
    <mergeCell ref="D168:D169"/>
    <mergeCell ref="E168:E169"/>
    <mergeCell ref="F168:F169"/>
    <mergeCell ref="G168:G169"/>
    <mergeCell ref="E173:E174"/>
    <mergeCell ref="F173:F174"/>
    <mergeCell ref="B170:B171"/>
    <mergeCell ref="C170:C171"/>
    <mergeCell ref="D170:D171"/>
    <mergeCell ref="E170:E171"/>
    <mergeCell ref="F170:F171"/>
    <mergeCell ref="G170:G171"/>
    <mergeCell ref="B173:B174"/>
    <mergeCell ref="B181:B185"/>
    <mergeCell ref="B186:B188"/>
    <mergeCell ref="C186:C188"/>
    <mergeCell ref="D186:D188"/>
    <mergeCell ref="E186:E188"/>
    <mergeCell ref="F186:F188"/>
    <mergeCell ref="G186:G188"/>
    <mergeCell ref="G173:G174"/>
    <mergeCell ref="B179:H179"/>
    <mergeCell ref="C181:C185"/>
    <mergeCell ref="D181:D185"/>
    <mergeCell ref="E181:E185"/>
    <mergeCell ref="F181:F185"/>
    <mergeCell ref="G181:G185"/>
    <mergeCell ref="B94:B106"/>
    <mergeCell ref="B109:B111"/>
    <mergeCell ref="C109:C111"/>
    <mergeCell ref="D109:D111"/>
    <mergeCell ref="E109:E111"/>
    <mergeCell ref="F109:F111"/>
    <mergeCell ref="B124:B126"/>
    <mergeCell ref="C124:C126"/>
    <mergeCell ref="D124:D126"/>
    <mergeCell ref="B127:B130"/>
    <mergeCell ref="C127:C130"/>
    <mergeCell ref="D127:D130"/>
    <mergeCell ref="E127:E130"/>
    <mergeCell ref="F127:F130"/>
    <mergeCell ref="D135:D143"/>
    <mergeCell ref="E135:E143"/>
    <mergeCell ref="F135:F143"/>
    <mergeCell ref="G135:G143"/>
    <mergeCell ref="B133:B134"/>
    <mergeCell ref="C133:C134"/>
    <mergeCell ref="D133:D134"/>
    <mergeCell ref="E133:E134"/>
    <mergeCell ref="F133:F134"/>
    <mergeCell ref="B135:B143"/>
    <mergeCell ref="C135:C143"/>
    <mergeCell ref="E148:E149"/>
    <mergeCell ref="F148:F149"/>
    <mergeCell ref="C173:C174"/>
    <mergeCell ref="D173:D174"/>
    <mergeCell ref="B175:B176"/>
    <mergeCell ref="C175:C176"/>
    <mergeCell ref="D175:D176"/>
    <mergeCell ref="E175:E176"/>
    <mergeCell ref="F175:F176"/>
    <mergeCell ref="G175:G176"/>
  </mergeCells>
  <dataValidations>
    <dataValidation type="list" allowBlank="1" sqref="L1 L3 L5:L21 L23:L37 L39:L70 L72:L79 L81:L146 L148:L192">
      <formula1>"TYP 01,TYP 02,TYP 03,TYP 04,TYP 05,TYP 06,TYP 07,TYP 08,TYP 09,TYP 10,TYP 11,TYP 12,TYP 13,TYP 14,TYP 15,TYP 16,TYP 17,TYP 18,TYP 19,TYP 20,TYP 21,TYP 22,TYP 23,TYP 24,TYP 25,TYP 26,TYP 27,TYP 28,TYP 29,TYP 30"</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3" width="18.71"/>
    <col customWidth="1" min="4" max="4" width="50.14" outlineLevel="1"/>
    <col customWidth="1" min="5" max="6" width="28.71" outlineLevel="1"/>
    <col customWidth="1" min="7" max="7" width="18.71" outlineLevel="1"/>
    <col customWidth="1" min="8" max="8" width="18.71"/>
    <col customWidth="1" hidden="1" min="9" max="11" width="7.29" outlineLevel="1"/>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 customWidth="1" hidden="1" min="25" max="25" width="18.71"/>
  </cols>
  <sheetData>
    <row r="1" ht="6.0" customHeight="1">
      <c r="A1" s="5"/>
      <c r="B1" s="5"/>
      <c r="C1" s="663"/>
      <c r="D1" s="663"/>
      <c r="E1" s="663"/>
      <c r="F1" s="663"/>
      <c r="G1" s="663"/>
      <c r="H1" s="663"/>
      <c r="I1" s="664"/>
      <c r="J1" s="664"/>
      <c r="K1" s="664"/>
      <c r="L1" s="5"/>
      <c r="M1" s="665"/>
      <c r="P1" s="5"/>
      <c r="Q1" s="5"/>
      <c r="R1" s="5"/>
      <c r="S1" s="5"/>
      <c r="T1" s="5"/>
      <c r="U1" s="5"/>
      <c r="V1" s="5"/>
      <c r="W1" s="5"/>
      <c r="X1" s="5"/>
      <c r="Y1" s="5"/>
    </row>
    <row r="2" ht="30.0" customHeight="1">
      <c r="A2" s="5"/>
      <c r="B2" s="407" t="s">
        <v>0</v>
      </c>
      <c r="C2" s="294" t="s">
        <v>1</v>
      </c>
      <c r="D2" s="12"/>
      <c r="E2" s="12"/>
      <c r="F2" s="12"/>
      <c r="G2" s="13"/>
      <c r="H2" s="295" t="s">
        <v>2</v>
      </c>
      <c r="I2" s="12"/>
      <c r="J2" s="12"/>
      <c r="K2" s="12"/>
      <c r="L2" s="12"/>
      <c r="M2" s="12"/>
      <c r="N2" s="12"/>
      <c r="O2" s="12"/>
      <c r="P2" s="12"/>
      <c r="Q2" s="12"/>
      <c r="R2" s="12"/>
      <c r="S2" s="12"/>
      <c r="T2" s="12"/>
      <c r="U2" s="12"/>
      <c r="V2" s="13"/>
      <c r="W2" s="666"/>
      <c r="X2" s="15" t="s">
        <v>3</v>
      </c>
      <c r="Y2" s="667" t="s">
        <v>1546</v>
      </c>
    </row>
    <row r="3" ht="22.5" customHeight="1">
      <c r="A3" s="5"/>
      <c r="B3" s="408"/>
      <c r="C3" s="17" t="s">
        <v>4</v>
      </c>
      <c r="D3" s="668" t="s">
        <v>5</v>
      </c>
      <c r="E3" s="17" t="s">
        <v>6</v>
      </c>
      <c r="F3" s="17" t="s">
        <v>7</v>
      </c>
      <c r="G3" s="668" t="s">
        <v>8</v>
      </c>
      <c r="H3" s="18" t="s">
        <v>4</v>
      </c>
      <c r="I3" s="410" t="s">
        <v>1547</v>
      </c>
      <c r="J3" s="411"/>
      <c r="K3" s="26"/>
      <c r="L3" s="669" t="s">
        <v>10</v>
      </c>
      <c r="M3" s="669" t="s">
        <v>5</v>
      </c>
      <c r="N3" s="413" t="s">
        <v>11</v>
      </c>
      <c r="O3" s="26"/>
      <c r="P3" s="670" t="s">
        <v>12</v>
      </c>
      <c r="Q3" s="411"/>
      <c r="R3" s="411"/>
      <c r="S3" s="411"/>
      <c r="T3" s="411"/>
      <c r="U3" s="411"/>
      <c r="V3" s="26"/>
      <c r="W3" s="671"/>
      <c r="X3" s="671"/>
      <c r="Y3" s="17" t="s">
        <v>4</v>
      </c>
    </row>
    <row r="4" ht="15.0" customHeight="1">
      <c r="A4" s="5"/>
      <c r="B4" s="416"/>
      <c r="C4" s="27"/>
      <c r="D4" s="27"/>
      <c r="E4" s="27"/>
      <c r="F4" s="27"/>
      <c r="G4" s="27"/>
      <c r="H4" s="27"/>
      <c r="I4" s="672" t="s">
        <v>13</v>
      </c>
      <c r="J4" s="672" t="s">
        <v>14</v>
      </c>
      <c r="K4" s="672" t="s">
        <v>15</v>
      </c>
      <c r="L4" s="27"/>
      <c r="M4" s="27"/>
      <c r="N4" s="20" t="s">
        <v>16</v>
      </c>
      <c r="O4" s="20" t="s">
        <v>17</v>
      </c>
      <c r="P4" s="18" t="s">
        <v>18</v>
      </c>
      <c r="Q4" s="18" t="s">
        <v>19</v>
      </c>
      <c r="R4" s="31" t="s">
        <v>20</v>
      </c>
      <c r="S4" s="673" t="s">
        <v>21</v>
      </c>
      <c r="T4" s="673" t="s">
        <v>22</v>
      </c>
      <c r="U4" s="673" t="s">
        <v>23</v>
      </c>
      <c r="V4" s="673" t="s">
        <v>24</v>
      </c>
      <c r="W4" s="673"/>
      <c r="X4" s="673"/>
      <c r="Y4" s="27"/>
    </row>
    <row r="5">
      <c r="A5" s="674"/>
      <c r="B5" s="43" t="s">
        <v>1548</v>
      </c>
      <c r="C5" s="46"/>
      <c r="D5" s="46"/>
      <c r="E5" s="46"/>
      <c r="F5" s="46"/>
      <c r="G5" s="46"/>
      <c r="H5" s="46"/>
      <c r="I5" s="675"/>
      <c r="J5" s="675"/>
      <c r="K5" s="675"/>
      <c r="L5" s="675"/>
      <c r="M5" s="675"/>
      <c r="N5" s="675"/>
      <c r="O5" s="675"/>
      <c r="P5" s="675"/>
      <c r="Q5" s="675"/>
      <c r="R5" s="675"/>
      <c r="S5" s="675"/>
      <c r="T5" s="675"/>
      <c r="U5" s="675"/>
      <c r="V5" s="675"/>
      <c r="W5" s="675"/>
      <c r="X5" s="675"/>
      <c r="Y5" s="676"/>
    </row>
    <row r="6" outlineLevel="1">
      <c r="A6" s="677"/>
      <c r="B6" s="678"/>
      <c r="C6" s="368" t="s">
        <v>1377</v>
      </c>
      <c r="D6" s="74" t="s">
        <v>102</v>
      </c>
      <c r="E6" s="679"/>
      <c r="F6" s="411"/>
      <c r="G6" s="680"/>
      <c r="H6" s="681" t="s">
        <v>1379</v>
      </c>
      <c r="I6" s="682">
        <v>2500.0</v>
      </c>
      <c r="J6" s="682" t="s">
        <v>555</v>
      </c>
      <c r="K6" s="682">
        <v>4145.0</v>
      </c>
      <c r="L6" s="106" t="s">
        <v>169</v>
      </c>
      <c r="M6" s="74" t="s">
        <v>102</v>
      </c>
      <c r="N6" s="683"/>
      <c r="O6" s="683"/>
      <c r="P6" s="683"/>
      <c r="Q6" s="683"/>
      <c r="R6" s="683"/>
      <c r="S6" s="683"/>
      <c r="T6" s="683"/>
      <c r="U6" s="683"/>
      <c r="V6" s="683"/>
      <c r="W6" s="683"/>
      <c r="X6" s="683"/>
      <c r="Y6" s="684"/>
    </row>
    <row r="7" outlineLevel="1">
      <c r="A7" s="685"/>
      <c r="B7" s="614"/>
      <c r="C7" s="240" t="s">
        <v>1549</v>
      </c>
      <c r="D7" s="74" t="s">
        <v>1550</v>
      </c>
      <c r="E7" s="237" t="s">
        <v>1551</v>
      </c>
      <c r="F7" s="686" t="s">
        <v>1552</v>
      </c>
      <c r="G7" s="209"/>
      <c r="H7" s="240" t="s">
        <v>1553</v>
      </c>
      <c r="I7" s="687">
        <v>700.0</v>
      </c>
      <c r="J7" s="687">
        <v>500.0</v>
      </c>
      <c r="K7" s="687">
        <v>500.0</v>
      </c>
      <c r="L7" s="62" t="s">
        <v>795</v>
      </c>
      <c r="M7" s="52" t="s">
        <v>1554</v>
      </c>
      <c r="N7" s="128"/>
      <c r="O7" s="131" t="s">
        <v>556</v>
      </c>
      <c r="P7" s="128"/>
      <c r="Q7" s="131" t="s">
        <v>33</v>
      </c>
      <c r="R7" s="128"/>
      <c r="S7" s="128"/>
      <c r="T7" s="128"/>
      <c r="U7" s="128"/>
      <c r="V7" s="128"/>
      <c r="W7" t="b">
        <f t="shared" ref="W7:W147" si="1">and((NOT(ISBLANK(C7))),(NOT(ISBLANK(H7))))</f>
        <v>1</v>
      </c>
      <c r="X7">
        <f>COUNTIF(W7:W147,true)</f>
        <v>36</v>
      </c>
      <c r="Y7" s="688"/>
    </row>
    <row r="8" outlineLevel="1">
      <c r="A8" s="5"/>
      <c r="B8" s="689"/>
      <c r="C8" s="690" t="s">
        <v>1555</v>
      </c>
      <c r="D8" s="691" t="s">
        <v>1556</v>
      </c>
      <c r="E8" s="237" t="s">
        <v>1557</v>
      </c>
      <c r="F8" s="691" t="s">
        <v>1558</v>
      </c>
      <c r="G8" s="690"/>
      <c r="H8" s="690" t="s">
        <v>1559</v>
      </c>
      <c r="I8" s="692">
        <v>2800.0</v>
      </c>
      <c r="J8" s="692">
        <v>1000.0</v>
      </c>
      <c r="K8" s="692">
        <v>750.0</v>
      </c>
      <c r="L8" s="140" t="s">
        <v>169</v>
      </c>
      <c r="M8" s="237" t="s">
        <v>1560</v>
      </c>
      <c r="N8" s="693"/>
      <c r="O8" s="141" t="s">
        <v>1561</v>
      </c>
      <c r="P8" s="146"/>
      <c r="Q8" s="146"/>
      <c r="R8" s="128"/>
      <c r="S8" s="128"/>
      <c r="T8" s="128"/>
      <c r="U8" s="128"/>
      <c r="V8" s="128"/>
      <c r="W8" t="b">
        <f t="shared" si="1"/>
        <v>1</v>
      </c>
      <c r="X8" s="128"/>
      <c r="Y8" s="688"/>
    </row>
    <row r="9" outlineLevel="1">
      <c r="A9" s="5"/>
      <c r="B9" s="65"/>
      <c r="C9" s="65"/>
      <c r="D9" s="65"/>
      <c r="E9" s="65"/>
      <c r="F9" s="65"/>
      <c r="G9" s="65"/>
      <c r="H9" s="65"/>
      <c r="I9" s="65"/>
      <c r="J9" s="65"/>
      <c r="K9" s="65"/>
      <c r="L9" s="65"/>
      <c r="M9" s="65"/>
      <c r="N9" s="65"/>
      <c r="O9" s="65"/>
      <c r="P9" s="65"/>
      <c r="Q9" s="65"/>
      <c r="R9" s="128"/>
      <c r="S9" s="128"/>
      <c r="T9" s="128"/>
      <c r="U9" s="128"/>
      <c r="V9" s="128"/>
      <c r="W9" t="b">
        <f t="shared" si="1"/>
        <v>0</v>
      </c>
      <c r="X9" s="128"/>
      <c r="Y9" s="688"/>
    </row>
    <row r="10" outlineLevel="1">
      <c r="A10" s="5"/>
      <c r="B10" s="65"/>
      <c r="C10" s="65"/>
      <c r="D10" s="65"/>
      <c r="E10" s="65"/>
      <c r="F10" s="65"/>
      <c r="G10" s="65"/>
      <c r="H10" s="65"/>
      <c r="I10" s="65"/>
      <c r="J10" s="65"/>
      <c r="K10" s="65"/>
      <c r="L10" s="65"/>
      <c r="M10" s="65"/>
      <c r="N10" s="65"/>
      <c r="O10" s="65"/>
      <c r="P10" s="65"/>
      <c r="Q10" s="65"/>
      <c r="R10" s="128"/>
      <c r="S10" s="128"/>
      <c r="T10" s="128"/>
      <c r="U10" s="128"/>
      <c r="V10" s="128"/>
      <c r="W10" t="b">
        <f t="shared" si="1"/>
        <v>0</v>
      </c>
      <c r="X10" s="128"/>
      <c r="Y10" s="688"/>
    </row>
    <row r="11" outlineLevel="1">
      <c r="A11" s="5"/>
      <c r="B11" s="65"/>
      <c r="C11" s="65"/>
      <c r="D11" s="65"/>
      <c r="E11" s="65"/>
      <c r="F11" s="65"/>
      <c r="G11" s="65"/>
      <c r="H11" s="65"/>
      <c r="I11" s="65"/>
      <c r="J11" s="65"/>
      <c r="K11" s="65"/>
      <c r="L11" s="65"/>
      <c r="M11" s="65"/>
      <c r="N11" s="65"/>
      <c r="O11" s="65"/>
      <c r="P11" s="65"/>
      <c r="Q11" s="65"/>
      <c r="R11" s="128"/>
      <c r="S11" s="128"/>
      <c r="T11" s="128"/>
      <c r="U11" s="128"/>
      <c r="V11" s="128"/>
      <c r="W11" t="b">
        <f t="shared" si="1"/>
        <v>0</v>
      </c>
      <c r="X11" s="128"/>
      <c r="Y11" s="688"/>
    </row>
    <row r="12" outlineLevel="1">
      <c r="A12" s="5"/>
      <c r="B12" s="65"/>
      <c r="C12" s="65"/>
      <c r="D12" s="65"/>
      <c r="E12" s="65"/>
      <c r="F12" s="65"/>
      <c r="G12" s="65"/>
      <c r="H12" s="65"/>
      <c r="I12" s="65"/>
      <c r="J12" s="65"/>
      <c r="K12" s="65"/>
      <c r="L12" s="65"/>
      <c r="M12" s="65"/>
      <c r="N12" s="65"/>
      <c r="O12" s="65"/>
      <c r="P12" s="65"/>
      <c r="Q12" s="65"/>
      <c r="R12" s="693"/>
      <c r="S12" s="693"/>
      <c r="T12" s="693"/>
      <c r="U12" s="693"/>
      <c r="V12" s="693"/>
      <c r="W12" t="b">
        <f t="shared" si="1"/>
        <v>0</v>
      </c>
      <c r="X12" s="694"/>
      <c r="Y12" s="688"/>
    </row>
    <row r="13" outlineLevel="1">
      <c r="A13" s="5"/>
      <c r="B13" s="65"/>
      <c r="C13" s="65"/>
      <c r="D13" s="65"/>
      <c r="E13" s="65"/>
      <c r="F13" s="65"/>
      <c r="G13" s="65"/>
      <c r="H13" s="65"/>
      <c r="I13" s="65"/>
      <c r="J13" s="65"/>
      <c r="K13" s="65"/>
      <c r="L13" s="65"/>
      <c r="M13" s="65"/>
      <c r="N13" s="65"/>
      <c r="O13" s="65"/>
      <c r="P13" s="65"/>
      <c r="Q13" s="65"/>
      <c r="R13" s="65"/>
      <c r="S13" s="65"/>
      <c r="T13" s="65"/>
      <c r="U13" s="65"/>
      <c r="V13" s="65"/>
      <c r="W13" t="b">
        <f t="shared" si="1"/>
        <v>0</v>
      </c>
      <c r="X13" s="694"/>
      <c r="Y13" s="688"/>
    </row>
    <row r="14" outlineLevel="1">
      <c r="A14" s="5"/>
      <c r="B14" s="65"/>
      <c r="C14" s="65"/>
      <c r="D14" s="65"/>
      <c r="E14" s="65"/>
      <c r="F14" s="65"/>
      <c r="G14" s="65"/>
      <c r="H14" s="65"/>
      <c r="I14" s="65"/>
      <c r="J14" s="65"/>
      <c r="K14" s="65"/>
      <c r="L14" s="65"/>
      <c r="M14" s="65"/>
      <c r="N14" s="65"/>
      <c r="O14" s="65"/>
      <c r="P14" s="65"/>
      <c r="Q14" s="65"/>
      <c r="R14" s="65"/>
      <c r="S14" s="65"/>
      <c r="T14" s="65"/>
      <c r="U14" s="65"/>
      <c r="V14" s="65"/>
      <c r="W14" t="b">
        <f t="shared" si="1"/>
        <v>0</v>
      </c>
      <c r="X14" s="694"/>
      <c r="Y14" s="688"/>
    </row>
    <row r="15" outlineLevel="1">
      <c r="A15" s="5"/>
      <c r="B15" s="65"/>
      <c r="C15" s="65"/>
      <c r="D15" s="65"/>
      <c r="E15" s="65"/>
      <c r="F15" s="65"/>
      <c r="G15" s="65"/>
      <c r="H15" s="65"/>
      <c r="I15" s="65"/>
      <c r="J15" s="65"/>
      <c r="K15" s="65"/>
      <c r="L15" s="65"/>
      <c r="M15" s="65"/>
      <c r="N15" s="65"/>
      <c r="O15" s="65"/>
      <c r="P15" s="65"/>
      <c r="Q15" s="65"/>
      <c r="R15" s="65"/>
      <c r="S15" s="65"/>
      <c r="T15" s="65"/>
      <c r="U15" s="65"/>
      <c r="V15" s="65"/>
      <c r="W15" t="b">
        <f t="shared" si="1"/>
        <v>0</v>
      </c>
      <c r="X15" s="694"/>
      <c r="Y15" s="688"/>
    </row>
    <row r="16" outlineLevel="1">
      <c r="A16" s="5"/>
      <c r="B16" s="65"/>
      <c r="C16" s="65"/>
      <c r="D16" s="65"/>
      <c r="E16" s="65"/>
      <c r="F16" s="65"/>
      <c r="G16" s="65"/>
      <c r="H16" s="65"/>
      <c r="I16" s="65"/>
      <c r="J16" s="65"/>
      <c r="K16" s="65"/>
      <c r="L16" s="65"/>
      <c r="M16" s="65"/>
      <c r="N16" s="65"/>
      <c r="O16" s="65"/>
      <c r="P16" s="65"/>
      <c r="Q16" s="65"/>
      <c r="R16" s="65"/>
      <c r="S16" s="65"/>
      <c r="T16" s="65"/>
      <c r="U16" s="65"/>
      <c r="V16" s="65"/>
      <c r="W16" t="b">
        <f t="shared" si="1"/>
        <v>0</v>
      </c>
      <c r="X16" s="694"/>
      <c r="Y16" s="688"/>
    </row>
    <row r="17" outlineLevel="1">
      <c r="A17" s="5"/>
      <c r="B17" s="65"/>
      <c r="C17" s="65"/>
      <c r="D17" s="65"/>
      <c r="E17" s="65"/>
      <c r="F17" s="65"/>
      <c r="G17" s="65"/>
      <c r="H17" s="65"/>
      <c r="I17" s="65"/>
      <c r="J17" s="65"/>
      <c r="K17" s="65"/>
      <c r="L17" s="65"/>
      <c r="M17" s="65"/>
      <c r="N17" s="65"/>
      <c r="O17" s="65"/>
      <c r="P17" s="65"/>
      <c r="Q17" s="65"/>
      <c r="R17" s="65"/>
      <c r="S17" s="65"/>
      <c r="T17" s="65"/>
      <c r="U17" s="65"/>
      <c r="V17" s="65"/>
      <c r="W17" t="b">
        <f t="shared" si="1"/>
        <v>0</v>
      </c>
      <c r="X17" s="694"/>
      <c r="Y17" s="688"/>
    </row>
    <row r="18" outlineLevel="1">
      <c r="A18" s="5"/>
      <c r="B18" s="65"/>
      <c r="C18" s="65"/>
      <c r="D18" s="65"/>
      <c r="E18" s="65"/>
      <c r="F18" s="65"/>
      <c r="G18" s="65"/>
      <c r="H18" s="65"/>
      <c r="I18" s="65"/>
      <c r="J18" s="65"/>
      <c r="K18" s="65"/>
      <c r="L18" s="65"/>
      <c r="M18" s="65"/>
      <c r="N18" s="65"/>
      <c r="O18" s="65"/>
      <c r="P18" s="65"/>
      <c r="Q18" s="65"/>
      <c r="R18" s="65"/>
      <c r="S18" s="65"/>
      <c r="T18" s="65"/>
      <c r="U18" s="65"/>
      <c r="V18" s="65"/>
      <c r="W18" t="b">
        <f t="shared" si="1"/>
        <v>0</v>
      </c>
      <c r="X18" s="694"/>
      <c r="Y18" s="688"/>
    </row>
    <row r="19" outlineLevel="1">
      <c r="A19" s="5"/>
      <c r="B19" s="65"/>
      <c r="C19" s="65"/>
      <c r="D19" s="65"/>
      <c r="E19" s="65"/>
      <c r="F19" s="65"/>
      <c r="G19" s="65"/>
      <c r="H19" s="65"/>
      <c r="I19" s="65"/>
      <c r="J19" s="65"/>
      <c r="K19" s="65"/>
      <c r="L19" s="65"/>
      <c r="M19" s="65"/>
      <c r="N19" s="65"/>
      <c r="O19" s="65"/>
      <c r="P19" s="65"/>
      <c r="Q19" s="65"/>
      <c r="R19" s="65"/>
      <c r="S19" s="65"/>
      <c r="T19" s="65"/>
      <c r="U19" s="65"/>
      <c r="V19" s="65"/>
      <c r="W19" t="b">
        <f t="shared" si="1"/>
        <v>0</v>
      </c>
      <c r="X19" s="694"/>
      <c r="Y19" s="688"/>
    </row>
    <row r="20" outlineLevel="1">
      <c r="A20" s="5"/>
      <c r="B20" s="65"/>
      <c r="C20" s="65"/>
      <c r="D20" s="65"/>
      <c r="E20" s="65"/>
      <c r="F20" s="65"/>
      <c r="G20" s="65"/>
      <c r="H20" s="65"/>
      <c r="I20" s="65"/>
      <c r="J20" s="65"/>
      <c r="K20" s="65"/>
      <c r="L20" s="65"/>
      <c r="M20" s="65"/>
      <c r="N20" s="65"/>
      <c r="O20" s="65"/>
      <c r="P20" s="65"/>
      <c r="Q20" s="65"/>
      <c r="R20" s="65"/>
      <c r="S20" s="65"/>
      <c r="T20" s="65"/>
      <c r="U20" s="65"/>
      <c r="V20" s="65"/>
      <c r="W20" t="b">
        <f t="shared" si="1"/>
        <v>0</v>
      </c>
      <c r="X20" s="694"/>
      <c r="Y20" s="688"/>
    </row>
    <row r="21" outlineLevel="1">
      <c r="A21" s="5"/>
      <c r="B21" s="65"/>
      <c r="C21" s="65"/>
      <c r="D21" s="65"/>
      <c r="E21" s="65"/>
      <c r="F21" s="65"/>
      <c r="G21" s="65"/>
      <c r="H21" s="65"/>
      <c r="I21" s="65"/>
      <c r="J21" s="65"/>
      <c r="K21" s="65"/>
      <c r="L21" s="65"/>
      <c r="M21" s="65"/>
      <c r="N21" s="65"/>
      <c r="O21" s="65"/>
      <c r="P21" s="65"/>
      <c r="Q21" s="65"/>
      <c r="R21" s="65"/>
      <c r="S21" s="65"/>
      <c r="T21" s="65"/>
      <c r="U21" s="65"/>
      <c r="V21" s="65"/>
      <c r="W21" t="b">
        <f t="shared" si="1"/>
        <v>0</v>
      </c>
      <c r="X21" s="694"/>
      <c r="Y21" s="688"/>
    </row>
    <row r="22" outlineLevel="1">
      <c r="A22" s="5"/>
      <c r="B22" s="65"/>
      <c r="C22" s="65"/>
      <c r="D22" s="65"/>
      <c r="E22" s="65"/>
      <c r="F22" s="65"/>
      <c r="G22" s="65"/>
      <c r="H22" s="65"/>
      <c r="I22" s="65"/>
      <c r="J22" s="65"/>
      <c r="K22" s="65"/>
      <c r="L22" s="65"/>
      <c r="M22" s="65"/>
      <c r="N22" s="65"/>
      <c r="O22" s="65"/>
      <c r="P22" s="65"/>
      <c r="Q22" s="65"/>
      <c r="R22" s="65"/>
      <c r="S22" s="65"/>
      <c r="T22" s="65"/>
      <c r="U22" s="65"/>
      <c r="V22" s="65"/>
      <c r="W22" t="b">
        <f t="shared" si="1"/>
        <v>0</v>
      </c>
      <c r="X22" s="694"/>
      <c r="Y22" s="688"/>
    </row>
    <row r="23" outlineLevel="1">
      <c r="A23" s="5"/>
      <c r="B23" s="65"/>
      <c r="C23" s="65"/>
      <c r="D23" s="65"/>
      <c r="E23" s="65"/>
      <c r="F23" s="65"/>
      <c r="G23" s="65"/>
      <c r="H23" s="27"/>
      <c r="I23" s="27"/>
      <c r="J23" s="27"/>
      <c r="K23" s="27"/>
      <c r="L23" s="27"/>
      <c r="M23" s="27"/>
      <c r="N23" s="27"/>
      <c r="O23" s="27"/>
      <c r="P23" s="27"/>
      <c r="Q23" s="27"/>
      <c r="R23" s="27"/>
      <c r="S23" s="27"/>
      <c r="T23" s="27"/>
      <c r="U23" s="27"/>
      <c r="V23" s="27"/>
      <c r="W23" t="b">
        <f t="shared" si="1"/>
        <v>0</v>
      </c>
      <c r="X23" s="694"/>
      <c r="Y23" s="688"/>
    </row>
    <row r="24" outlineLevel="1">
      <c r="A24" s="5"/>
      <c r="B24" s="27"/>
      <c r="C24" s="27"/>
      <c r="D24" s="27"/>
      <c r="E24" s="65"/>
      <c r="F24" s="27"/>
      <c r="G24" s="27"/>
      <c r="H24" s="240" t="s">
        <v>1562</v>
      </c>
      <c r="I24" s="695">
        <v>700.0</v>
      </c>
      <c r="J24" s="695">
        <v>500.0</v>
      </c>
      <c r="K24" s="695">
        <v>500.0</v>
      </c>
      <c r="L24" s="62" t="s">
        <v>795</v>
      </c>
      <c r="M24" s="52" t="s">
        <v>1563</v>
      </c>
      <c r="N24" s="694"/>
      <c r="O24" s="131" t="s">
        <v>1564</v>
      </c>
      <c r="P24" s="694"/>
      <c r="Q24" s="131" t="s">
        <v>33</v>
      </c>
      <c r="R24" s="694"/>
      <c r="S24" s="694"/>
      <c r="T24" s="694"/>
      <c r="U24" s="694"/>
      <c r="V24" s="694"/>
      <c r="W24" t="b">
        <f t="shared" si="1"/>
        <v>0</v>
      </c>
      <c r="X24" s="694"/>
      <c r="Y24" s="688"/>
    </row>
    <row r="25" outlineLevel="1">
      <c r="A25" s="5"/>
      <c r="B25" s="614"/>
      <c r="C25" s="240" t="s">
        <v>1565</v>
      </c>
      <c r="D25" s="696" t="s">
        <v>1566</v>
      </c>
      <c r="E25" s="240"/>
      <c r="F25" s="240"/>
      <c r="G25" s="240"/>
      <c r="H25" s="240" t="s">
        <v>1567</v>
      </c>
      <c r="I25" s="687">
        <v>60.0</v>
      </c>
      <c r="J25" s="687">
        <v>500.0</v>
      </c>
      <c r="K25" s="687">
        <v>230.0</v>
      </c>
      <c r="L25" s="53" t="s">
        <v>60</v>
      </c>
      <c r="M25" s="52" t="s">
        <v>1568</v>
      </c>
      <c r="N25" s="128"/>
      <c r="O25" s="131" t="s">
        <v>556</v>
      </c>
      <c r="P25" s="128"/>
      <c r="Q25" s="131" t="s">
        <v>33</v>
      </c>
      <c r="R25" s="128"/>
      <c r="S25" s="128"/>
      <c r="T25" s="128"/>
      <c r="U25" s="128"/>
      <c r="V25" s="128"/>
      <c r="W25" t="b">
        <f t="shared" si="1"/>
        <v>1</v>
      </c>
      <c r="X25" s="128"/>
      <c r="Y25" s="688"/>
    </row>
    <row r="26" outlineLevel="1">
      <c r="A26" s="5"/>
      <c r="B26" s="689"/>
      <c r="C26" s="690" t="s">
        <v>1569</v>
      </c>
      <c r="D26" s="74" t="s">
        <v>1570</v>
      </c>
      <c r="E26" s="690"/>
      <c r="F26" s="690"/>
      <c r="G26" s="690"/>
      <c r="H26" s="690"/>
      <c r="I26" s="697" t="s">
        <v>555</v>
      </c>
      <c r="J26" s="697">
        <v>1000.0</v>
      </c>
      <c r="K26" s="697">
        <v>1000.0</v>
      </c>
      <c r="L26" s="689"/>
      <c r="M26" s="689"/>
      <c r="N26" s="689"/>
      <c r="O26" s="689"/>
      <c r="P26" s="689"/>
      <c r="Q26" s="689"/>
      <c r="R26" s="689"/>
      <c r="S26" s="689"/>
      <c r="T26" s="689"/>
      <c r="U26" s="141"/>
      <c r="V26" s="689"/>
      <c r="W26" t="b">
        <f t="shared" si="1"/>
        <v>0</v>
      </c>
      <c r="X26" s="689"/>
      <c r="Y26" s="698"/>
    </row>
    <row r="27">
      <c r="A27" s="685"/>
      <c r="B27" s="43" t="s">
        <v>1571</v>
      </c>
      <c r="C27" s="46"/>
      <c r="D27" s="46"/>
      <c r="E27" s="46"/>
      <c r="F27" s="46"/>
      <c r="G27" s="46"/>
      <c r="H27" s="46"/>
      <c r="I27" s="675"/>
      <c r="J27" s="675"/>
      <c r="K27" s="675"/>
      <c r="L27" s="675"/>
      <c r="M27" s="675"/>
      <c r="N27" s="675"/>
      <c r="O27" s="675"/>
      <c r="P27" s="675"/>
      <c r="Q27" s="675"/>
      <c r="R27" s="675"/>
      <c r="S27" s="675"/>
      <c r="T27" s="675"/>
      <c r="U27" s="675"/>
      <c r="V27" s="675"/>
      <c r="W27" t="b">
        <f t="shared" si="1"/>
        <v>0</v>
      </c>
      <c r="X27" s="675"/>
      <c r="Y27" s="675"/>
    </row>
    <row r="28" outlineLevel="1">
      <c r="A28" s="5"/>
      <c r="B28" s="699"/>
      <c r="C28" s="690" t="s">
        <v>1572</v>
      </c>
      <c r="D28" s="143" t="s">
        <v>1573</v>
      </c>
      <c r="E28" s="237" t="s">
        <v>1574</v>
      </c>
      <c r="F28" s="690"/>
      <c r="G28" s="690"/>
      <c r="H28" s="240" t="s">
        <v>1575</v>
      </c>
      <c r="I28" s="695">
        <v>350.0</v>
      </c>
      <c r="J28" s="695">
        <v>500.0</v>
      </c>
      <c r="K28" s="695">
        <v>500.0</v>
      </c>
      <c r="L28" s="55" t="s">
        <v>446</v>
      </c>
      <c r="M28" s="52" t="s">
        <v>1576</v>
      </c>
      <c r="N28" s="240"/>
      <c r="O28" s="240"/>
      <c r="P28" s="240"/>
      <c r="Q28" s="240"/>
      <c r="R28" s="240"/>
      <c r="S28" s="240"/>
      <c r="T28" s="240"/>
      <c r="U28" s="240"/>
      <c r="V28" s="240"/>
      <c r="W28" t="b">
        <f t="shared" si="1"/>
        <v>1</v>
      </c>
      <c r="X28" s="240"/>
      <c r="Y28" s="59"/>
    </row>
    <row r="29" outlineLevel="1">
      <c r="A29" s="5"/>
      <c r="B29" s="65"/>
      <c r="C29" s="65"/>
      <c r="D29" s="65"/>
      <c r="E29" s="65"/>
      <c r="F29" s="65"/>
      <c r="G29" s="65"/>
      <c r="H29" s="690" t="s">
        <v>1577</v>
      </c>
      <c r="I29" s="695"/>
      <c r="J29" s="695"/>
      <c r="K29" s="695"/>
      <c r="L29" s="55" t="s">
        <v>70</v>
      </c>
      <c r="M29" s="52" t="s">
        <v>1578</v>
      </c>
      <c r="N29" s="614"/>
      <c r="O29" s="131" t="s">
        <v>556</v>
      </c>
      <c r="P29" s="614"/>
      <c r="Q29" s="614"/>
      <c r="R29" s="614"/>
      <c r="S29" s="614"/>
      <c r="T29" s="614"/>
      <c r="U29" s="614"/>
      <c r="V29" s="614"/>
      <c r="W29" t="b">
        <f t="shared" si="1"/>
        <v>0</v>
      </c>
      <c r="X29" s="614"/>
      <c r="Y29" s="688"/>
    </row>
    <row r="30" outlineLevel="1">
      <c r="A30" s="5"/>
      <c r="B30" s="65"/>
      <c r="C30" s="65"/>
      <c r="D30" s="65"/>
      <c r="E30" s="65"/>
      <c r="F30" s="65"/>
      <c r="G30" s="65"/>
      <c r="H30" s="240" t="s">
        <v>1579</v>
      </c>
      <c r="I30" s="700">
        <v>350.0</v>
      </c>
      <c r="J30" s="700">
        <v>500.0</v>
      </c>
      <c r="K30" s="700">
        <v>500.0</v>
      </c>
      <c r="L30" s="55" t="s">
        <v>446</v>
      </c>
      <c r="M30" s="52" t="s">
        <v>1576</v>
      </c>
      <c r="N30" s="240"/>
      <c r="O30" s="240"/>
      <c r="P30" s="240"/>
      <c r="Q30" s="240"/>
      <c r="R30" s="240"/>
      <c r="S30" s="240"/>
      <c r="T30" s="240"/>
      <c r="U30" s="240"/>
      <c r="V30" s="240"/>
      <c r="W30" t="b">
        <f t="shared" si="1"/>
        <v>0</v>
      </c>
      <c r="X30" s="240"/>
      <c r="Y30" s="688"/>
    </row>
    <row r="31" outlineLevel="1">
      <c r="A31" s="5"/>
      <c r="B31" s="65"/>
      <c r="C31" s="65"/>
      <c r="D31" s="65"/>
      <c r="E31" s="65"/>
      <c r="F31" s="65"/>
      <c r="G31" s="65"/>
      <c r="H31" s="240" t="s">
        <v>1580</v>
      </c>
      <c r="I31" s="700">
        <v>500.0</v>
      </c>
      <c r="J31" s="700">
        <v>1000.0</v>
      </c>
      <c r="K31" s="700">
        <v>500.0</v>
      </c>
      <c r="L31" s="62" t="s">
        <v>98</v>
      </c>
      <c r="M31" s="52" t="s">
        <v>1581</v>
      </c>
      <c r="N31" s="614"/>
      <c r="O31" s="131" t="s">
        <v>1564</v>
      </c>
      <c r="P31" s="614"/>
      <c r="Q31" s="614"/>
      <c r="R31" s="614"/>
      <c r="S31" s="614"/>
      <c r="T31" s="614"/>
      <c r="U31" s="614"/>
      <c r="V31" s="614"/>
      <c r="W31" t="b">
        <f t="shared" si="1"/>
        <v>0</v>
      </c>
      <c r="X31" s="614"/>
      <c r="Y31" s="688"/>
    </row>
    <row r="32" outlineLevel="1">
      <c r="A32" s="5"/>
      <c r="B32" s="65"/>
      <c r="C32" s="65"/>
      <c r="D32" s="65"/>
      <c r="E32" s="65"/>
      <c r="F32" s="65"/>
      <c r="G32" s="65"/>
      <c r="H32" s="240" t="s">
        <v>1582</v>
      </c>
      <c r="I32" s="700">
        <v>175.0</v>
      </c>
      <c r="J32" s="687">
        <v>1300.0</v>
      </c>
      <c r="K32" s="687">
        <v>1000.0</v>
      </c>
      <c r="L32" s="53" t="s">
        <v>678</v>
      </c>
      <c r="M32" s="52" t="s">
        <v>1583</v>
      </c>
      <c r="N32" s="614"/>
      <c r="O32" s="131" t="s">
        <v>556</v>
      </c>
      <c r="P32" s="614"/>
      <c r="Q32" s="614"/>
      <c r="R32" s="614"/>
      <c r="S32" s="614"/>
      <c r="T32" s="614"/>
      <c r="U32" s="614"/>
      <c r="V32" s="614"/>
      <c r="W32" t="b">
        <f t="shared" si="1"/>
        <v>0</v>
      </c>
      <c r="X32" s="614"/>
      <c r="Y32" s="688"/>
    </row>
    <row r="33" outlineLevel="1">
      <c r="A33" s="5"/>
      <c r="B33" s="65"/>
      <c r="C33" s="65"/>
      <c r="D33" s="65"/>
      <c r="E33" s="65"/>
      <c r="F33" s="65"/>
      <c r="G33" s="65"/>
      <c r="H33" s="701" t="s">
        <v>1584</v>
      </c>
      <c r="I33" s="702"/>
      <c r="J33" s="687">
        <v>500.0</v>
      </c>
      <c r="K33" s="687">
        <v>300.0</v>
      </c>
      <c r="L33" s="127" t="s">
        <v>406</v>
      </c>
      <c r="M33" s="703" t="s">
        <v>420</v>
      </c>
      <c r="N33" s="614"/>
      <c r="O33" s="131" t="s">
        <v>556</v>
      </c>
      <c r="P33" s="614"/>
      <c r="Q33" s="131" t="s">
        <v>33</v>
      </c>
      <c r="R33" s="614"/>
      <c r="S33" s="614"/>
      <c r="T33" s="614"/>
      <c r="U33" s="614"/>
      <c r="V33" s="614"/>
      <c r="W33" t="b">
        <f t="shared" si="1"/>
        <v>0</v>
      </c>
      <c r="X33" s="614"/>
      <c r="Y33" s="688"/>
    </row>
    <row r="34" outlineLevel="1">
      <c r="A34" s="5"/>
      <c r="B34" s="65"/>
      <c r="C34" s="65"/>
      <c r="D34" s="65"/>
      <c r="E34" s="65"/>
      <c r="F34" s="65"/>
      <c r="G34" s="65"/>
      <c r="H34" s="701" t="s">
        <v>1585</v>
      </c>
      <c r="I34" s="704"/>
      <c r="J34" s="700">
        <v>800.0</v>
      </c>
      <c r="K34" s="700">
        <v>300.0</v>
      </c>
      <c r="L34" s="127" t="s">
        <v>406</v>
      </c>
      <c r="M34" s="703" t="s">
        <v>420</v>
      </c>
      <c r="N34" s="240"/>
      <c r="O34" s="705" t="s">
        <v>556</v>
      </c>
      <c r="P34" s="240"/>
      <c r="Q34" s="317" t="s">
        <v>33</v>
      </c>
      <c r="R34" s="240"/>
      <c r="S34" s="240"/>
      <c r="T34" s="240"/>
      <c r="U34" s="240"/>
      <c r="V34" s="240"/>
      <c r="W34" t="b">
        <f t="shared" si="1"/>
        <v>0</v>
      </c>
      <c r="X34" s="240"/>
      <c r="Y34" s="688"/>
    </row>
    <row r="35" outlineLevel="1">
      <c r="A35" s="5"/>
      <c r="B35" s="65"/>
      <c r="C35" s="65"/>
      <c r="D35" s="65"/>
      <c r="E35" s="65"/>
      <c r="F35" s="65"/>
      <c r="G35" s="65"/>
      <c r="H35" s="701" t="s">
        <v>1586</v>
      </c>
      <c r="I35" s="704"/>
      <c r="J35" s="700">
        <v>400.0</v>
      </c>
      <c r="K35" s="700">
        <v>700.0</v>
      </c>
      <c r="L35" s="127" t="s">
        <v>406</v>
      </c>
      <c r="M35" s="703" t="s">
        <v>420</v>
      </c>
      <c r="N35" s="240"/>
      <c r="O35" s="705" t="s">
        <v>556</v>
      </c>
      <c r="P35" s="240"/>
      <c r="Q35" s="317" t="s">
        <v>33</v>
      </c>
      <c r="R35" s="240"/>
      <c r="S35" s="240"/>
      <c r="T35" s="240"/>
      <c r="U35" s="240"/>
      <c r="V35" s="240"/>
      <c r="W35" t="b">
        <f t="shared" si="1"/>
        <v>0</v>
      </c>
      <c r="X35" s="240"/>
      <c r="Y35" s="688"/>
    </row>
    <row r="36" outlineLevel="1">
      <c r="A36" s="5"/>
      <c r="B36" s="27"/>
      <c r="C36" s="27"/>
      <c r="D36" s="27"/>
      <c r="E36" s="65"/>
      <c r="F36" s="27"/>
      <c r="G36" s="27"/>
      <c r="H36" s="701" t="s">
        <v>1587</v>
      </c>
      <c r="I36" s="702"/>
      <c r="J36" s="700">
        <v>650.0</v>
      </c>
      <c r="K36" s="700">
        <v>600.0</v>
      </c>
      <c r="L36" s="127" t="s">
        <v>406</v>
      </c>
      <c r="M36" s="703" t="s">
        <v>420</v>
      </c>
      <c r="N36" s="614"/>
      <c r="O36" s="705" t="s">
        <v>556</v>
      </c>
      <c r="P36" s="614"/>
      <c r="Q36" s="131" t="s">
        <v>33</v>
      </c>
      <c r="R36" s="614"/>
      <c r="S36" s="614"/>
      <c r="T36" s="614"/>
      <c r="U36" s="614"/>
      <c r="V36" s="614"/>
      <c r="W36" t="b">
        <f t="shared" si="1"/>
        <v>0</v>
      </c>
      <c r="X36" s="614"/>
      <c r="Y36" s="688"/>
    </row>
    <row r="37">
      <c r="A37" s="685"/>
      <c r="B37" s="43" t="s">
        <v>1588</v>
      </c>
      <c r="C37" s="46"/>
      <c r="D37" s="46"/>
      <c r="E37" s="46"/>
      <c r="F37" s="46"/>
      <c r="G37" s="46"/>
      <c r="H37" s="46"/>
      <c r="I37" s="675"/>
      <c r="J37" s="675"/>
      <c r="K37" s="675"/>
      <c r="L37" s="675"/>
      <c r="M37" s="675"/>
      <c r="N37" s="675"/>
      <c r="O37" s="675"/>
      <c r="P37" s="675"/>
      <c r="Q37" s="675"/>
      <c r="R37" s="675"/>
      <c r="S37" s="675"/>
      <c r="T37" s="675"/>
      <c r="U37" s="675"/>
      <c r="V37" s="675"/>
      <c r="W37" t="b">
        <f t="shared" si="1"/>
        <v>0</v>
      </c>
      <c r="X37" s="675"/>
      <c r="Y37" s="675"/>
    </row>
    <row r="38" outlineLevel="1">
      <c r="A38" s="5"/>
      <c r="B38" s="689"/>
      <c r="C38" s="690" t="s">
        <v>1589</v>
      </c>
      <c r="D38" s="143" t="s">
        <v>1590</v>
      </c>
      <c r="E38" s="690"/>
      <c r="F38" s="690"/>
      <c r="G38" s="690"/>
      <c r="H38" s="240" t="s">
        <v>1591</v>
      </c>
      <c r="I38" s="706"/>
      <c r="J38" s="12"/>
      <c r="K38" s="13"/>
      <c r="L38" s="62" t="s">
        <v>98</v>
      </c>
      <c r="M38" s="52" t="s">
        <v>1581</v>
      </c>
      <c r="N38" s="614"/>
      <c r="O38" s="131" t="s">
        <v>1592</v>
      </c>
      <c r="P38" s="131" t="s">
        <v>33</v>
      </c>
      <c r="Q38" s="614"/>
      <c r="R38" s="614"/>
      <c r="S38" s="614"/>
      <c r="T38" s="614"/>
      <c r="U38" s="614"/>
      <c r="V38" s="614"/>
      <c r="W38" t="b">
        <f t="shared" si="1"/>
        <v>1</v>
      </c>
      <c r="X38" s="614"/>
      <c r="Y38" s="688"/>
    </row>
    <row r="39" outlineLevel="1">
      <c r="A39" s="5"/>
      <c r="B39" s="65"/>
      <c r="C39" s="65"/>
      <c r="D39" s="65"/>
      <c r="E39" s="65"/>
      <c r="F39" s="65"/>
      <c r="G39" s="65"/>
      <c r="H39" s="240" t="s">
        <v>1593</v>
      </c>
      <c r="I39" s="706"/>
      <c r="J39" s="12"/>
      <c r="K39" s="13"/>
      <c r="L39" s="62" t="s">
        <v>98</v>
      </c>
      <c r="M39" s="52" t="s">
        <v>1554</v>
      </c>
      <c r="N39" s="614"/>
      <c r="O39" s="705" t="s">
        <v>556</v>
      </c>
      <c r="P39" s="614"/>
      <c r="Q39" s="131" t="s">
        <v>33</v>
      </c>
      <c r="R39" s="614"/>
      <c r="S39" s="614"/>
      <c r="T39" s="614"/>
      <c r="U39" s="614"/>
      <c r="V39" s="614"/>
      <c r="W39" t="b">
        <f t="shared" si="1"/>
        <v>0</v>
      </c>
      <c r="X39" s="614"/>
      <c r="Y39" s="688"/>
    </row>
    <row r="40" outlineLevel="1">
      <c r="A40" s="5"/>
      <c r="B40" s="65"/>
      <c r="C40" s="65"/>
      <c r="D40" s="65"/>
      <c r="E40" s="65"/>
      <c r="F40" s="65"/>
      <c r="G40" s="65"/>
      <c r="H40" s="240" t="s">
        <v>1594</v>
      </c>
      <c r="I40" s="706"/>
      <c r="J40" s="12"/>
      <c r="K40" s="13"/>
      <c r="L40" s="62" t="s">
        <v>98</v>
      </c>
      <c r="M40" s="52" t="s">
        <v>1581</v>
      </c>
      <c r="N40" s="614"/>
      <c r="O40" s="131" t="s">
        <v>1595</v>
      </c>
      <c r="P40" s="131" t="s">
        <v>33</v>
      </c>
      <c r="Q40" s="614"/>
      <c r="R40" s="614"/>
      <c r="S40" s="614"/>
      <c r="T40" s="614"/>
      <c r="U40" s="614"/>
      <c r="V40" s="614"/>
      <c r="W40" t="b">
        <f t="shared" si="1"/>
        <v>0</v>
      </c>
      <c r="X40" s="614"/>
      <c r="Y40" s="688"/>
    </row>
    <row r="41" outlineLevel="1">
      <c r="A41" s="5"/>
      <c r="B41" s="27"/>
      <c r="C41" s="27"/>
      <c r="D41" s="27"/>
      <c r="E41" s="27"/>
      <c r="F41" s="27"/>
      <c r="G41" s="27"/>
      <c r="H41" s="707" t="s">
        <v>1596</v>
      </c>
      <c r="I41" s="706"/>
      <c r="J41" s="12"/>
      <c r="K41" s="13"/>
      <c r="L41" s="62" t="s">
        <v>98</v>
      </c>
      <c r="M41" s="52" t="s">
        <v>1581</v>
      </c>
      <c r="N41" s="614"/>
      <c r="O41" s="128" t="s">
        <v>1595</v>
      </c>
      <c r="P41" s="131" t="s">
        <v>33</v>
      </c>
      <c r="Q41" s="614"/>
      <c r="R41" s="614"/>
      <c r="S41" s="614"/>
      <c r="T41" s="614"/>
      <c r="U41" s="614"/>
      <c r="V41" s="614"/>
      <c r="W41" t="b">
        <f t="shared" si="1"/>
        <v>0</v>
      </c>
      <c r="X41" s="614"/>
      <c r="Y41" s="688"/>
    </row>
    <row r="42" outlineLevel="1">
      <c r="A42" s="5"/>
      <c r="B42" s="614"/>
      <c r="C42" s="240" t="s">
        <v>1597</v>
      </c>
      <c r="D42" s="52" t="s">
        <v>1598</v>
      </c>
      <c r="E42" s="237" t="s">
        <v>1599</v>
      </c>
      <c r="F42" s="240"/>
      <c r="G42" s="240"/>
      <c r="H42" s="707" t="s">
        <v>1600</v>
      </c>
      <c r="I42" s="702"/>
      <c r="J42" s="702"/>
      <c r="K42" s="702"/>
      <c r="L42" s="62" t="s">
        <v>98</v>
      </c>
      <c r="M42" s="52" t="s">
        <v>1581</v>
      </c>
      <c r="N42" s="614"/>
      <c r="O42" s="131" t="s">
        <v>1595</v>
      </c>
      <c r="P42" s="614"/>
      <c r="Q42" s="131" t="s">
        <v>33</v>
      </c>
      <c r="R42" s="614"/>
      <c r="S42" s="614"/>
      <c r="T42" s="614"/>
      <c r="U42" s="614"/>
      <c r="V42" s="614"/>
      <c r="W42" t="b">
        <f t="shared" si="1"/>
        <v>1</v>
      </c>
      <c r="X42" s="614"/>
      <c r="Y42" s="688"/>
    </row>
    <row r="43" outlineLevel="1">
      <c r="A43" s="5"/>
      <c r="B43" s="689"/>
      <c r="C43" s="690" t="s">
        <v>1601</v>
      </c>
      <c r="D43" s="143" t="s">
        <v>1590</v>
      </c>
      <c r="E43" s="237" t="s">
        <v>1602</v>
      </c>
      <c r="F43" s="690"/>
      <c r="G43" s="690"/>
      <c r="H43" s="240" t="s">
        <v>1603</v>
      </c>
      <c r="I43" s="687"/>
      <c r="J43" s="687"/>
      <c r="K43" s="687"/>
      <c r="L43" s="62" t="s">
        <v>98</v>
      </c>
      <c r="M43" s="52" t="s">
        <v>1581</v>
      </c>
      <c r="N43" s="614"/>
      <c r="O43" s="131" t="s">
        <v>1406</v>
      </c>
      <c r="P43" s="131" t="s">
        <v>64</v>
      </c>
      <c r="Q43" s="131" t="s">
        <v>64</v>
      </c>
      <c r="R43" s="614"/>
      <c r="S43" s="614"/>
      <c r="T43" s="614"/>
      <c r="U43" s="614"/>
      <c r="V43" s="614"/>
      <c r="W43" t="b">
        <f t="shared" si="1"/>
        <v>1</v>
      </c>
      <c r="X43" s="614"/>
      <c r="Y43" s="688"/>
    </row>
    <row r="44" outlineLevel="1">
      <c r="A44" s="5"/>
      <c r="B44" s="65"/>
      <c r="C44" s="65"/>
      <c r="D44" s="65"/>
      <c r="E44" s="65"/>
      <c r="F44" s="65"/>
      <c r="G44" s="65"/>
      <c r="H44" s="707" t="s">
        <v>1604</v>
      </c>
      <c r="I44" s="702"/>
      <c r="J44" s="702"/>
      <c r="K44" s="702"/>
      <c r="L44" s="62" t="s">
        <v>795</v>
      </c>
      <c r="M44" s="52" t="s">
        <v>1563</v>
      </c>
      <c r="N44" s="614"/>
      <c r="O44" s="131" t="s">
        <v>1595</v>
      </c>
      <c r="P44" s="614"/>
      <c r="Q44" s="131" t="s">
        <v>33</v>
      </c>
      <c r="R44" s="614"/>
      <c r="S44" s="614"/>
      <c r="T44" s="614"/>
      <c r="U44" s="614"/>
      <c r="V44" s="614"/>
      <c r="W44" t="b">
        <f t="shared" si="1"/>
        <v>0</v>
      </c>
      <c r="X44" s="614"/>
      <c r="Y44" s="688"/>
    </row>
    <row r="45" outlineLevel="1">
      <c r="A45" s="5"/>
      <c r="B45" s="27"/>
      <c r="C45" s="27"/>
      <c r="D45" s="65"/>
      <c r="E45" s="27"/>
      <c r="F45" s="27"/>
      <c r="G45" s="27"/>
      <c r="H45" s="707" t="s">
        <v>1605</v>
      </c>
      <c r="I45" s="702"/>
      <c r="J45" s="702"/>
      <c r="K45" s="702"/>
      <c r="L45" s="62" t="s">
        <v>98</v>
      </c>
      <c r="M45" s="52" t="s">
        <v>1606</v>
      </c>
      <c r="N45" s="614"/>
      <c r="O45" s="705" t="s">
        <v>556</v>
      </c>
      <c r="P45" s="131" t="s">
        <v>64</v>
      </c>
      <c r="Q45" s="131" t="s">
        <v>64</v>
      </c>
      <c r="R45" s="614"/>
      <c r="S45" s="614"/>
      <c r="T45" s="614"/>
      <c r="U45" s="614"/>
      <c r="V45" s="614"/>
      <c r="W45" t="b">
        <f t="shared" si="1"/>
        <v>0</v>
      </c>
      <c r="X45" s="614"/>
      <c r="Y45" s="688"/>
    </row>
    <row r="46" outlineLevel="1">
      <c r="A46" s="5"/>
      <c r="B46" s="689"/>
      <c r="C46" s="690" t="s">
        <v>1607</v>
      </c>
      <c r="D46" s="40" t="s">
        <v>1608</v>
      </c>
      <c r="E46" s="237" t="s">
        <v>1609</v>
      </c>
      <c r="F46" s="686" t="s">
        <v>1610</v>
      </c>
      <c r="G46" s="690"/>
      <c r="H46" s="707" t="s">
        <v>1611</v>
      </c>
      <c r="I46" s="687"/>
      <c r="J46" s="687"/>
      <c r="K46" s="687"/>
      <c r="L46" s="62" t="s">
        <v>98</v>
      </c>
      <c r="M46" s="52" t="s">
        <v>1606</v>
      </c>
      <c r="N46" s="614"/>
      <c r="O46" s="705" t="s">
        <v>556</v>
      </c>
      <c r="P46" s="131" t="s">
        <v>33</v>
      </c>
      <c r="Q46" s="614"/>
      <c r="R46" s="614"/>
      <c r="S46" s="614"/>
      <c r="T46" s="614"/>
      <c r="U46" s="614"/>
      <c r="V46" s="614"/>
      <c r="W46" t="b">
        <f t="shared" si="1"/>
        <v>1</v>
      </c>
      <c r="X46" s="614"/>
      <c r="Y46" s="688"/>
    </row>
    <row r="47" outlineLevel="1">
      <c r="A47" s="5"/>
      <c r="B47" s="65"/>
      <c r="C47" s="65"/>
      <c r="D47" s="65"/>
      <c r="E47" s="65"/>
      <c r="F47" s="65"/>
      <c r="G47" s="65"/>
      <c r="H47" s="707" t="s">
        <v>1612</v>
      </c>
      <c r="I47" s="687"/>
      <c r="J47" s="687"/>
      <c r="K47" s="687"/>
      <c r="L47" s="62" t="s">
        <v>98</v>
      </c>
      <c r="M47" s="52" t="s">
        <v>1581</v>
      </c>
      <c r="N47" s="614"/>
      <c r="O47" s="131" t="s">
        <v>1592</v>
      </c>
      <c r="P47" s="131" t="s">
        <v>33</v>
      </c>
      <c r="Q47" s="614"/>
      <c r="R47" s="614"/>
      <c r="S47" s="614"/>
      <c r="T47" s="614"/>
      <c r="U47" s="614"/>
      <c r="V47" s="614"/>
      <c r="W47" t="b">
        <f t="shared" si="1"/>
        <v>0</v>
      </c>
      <c r="X47" s="614"/>
      <c r="Y47" s="688"/>
    </row>
    <row r="48" outlineLevel="1">
      <c r="A48" s="5"/>
      <c r="B48" s="65"/>
      <c r="C48" s="65"/>
      <c r="D48" s="65"/>
      <c r="E48" s="65"/>
      <c r="F48" s="65"/>
      <c r="G48" s="65"/>
      <c r="H48" s="707" t="s">
        <v>1613</v>
      </c>
      <c r="I48" s="687"/>
      <c r="J48" s="687"/>
      <c r="K48" s="687"/>
      <c r="L48" s="62" t="s">
        <v>795</v>
      </c>
      <c r="M48" s="52" t="s">
        <v>1554</v>
      </c>
      <c r="N48" s="614"/>
      <c r="O48" s="705" t="s">
        <v>556</v>
      </c>
      <c r="P48" s="614"/>
      <c r="Q48" s="131" t="s">
        <v>33</v>
      </c>
      <c r="R48" s="614"/>
      <c r="S48" s="614"/>
      <c r="T48" s="614"/>
      <c r="U48" s="614"/>
      <c r="V48" s="614"/>
      <c r="W48" t="b">
        <f t="shared" si="1"/>
        <v>0</v>
      </c>
      <c r="X48" s="614"/>
      <c r="Y48" s="688"/>
    </row>
    <row r="49" outlineLevel="1">
      <c r="A49" s="5"/>
      <c r="B49" s="65"/>
      <c r="C49" s="65"/>
      <c r="D49" s="65"/>
      <c r="E49" s="65"/>
      <c r="F49" s="65"/>
      <c r="G49" s="65"/>
      <c r="H49" s="707" t="s">
        <v>1614</v>
      </c>
      <c r="I49" s="687"/>
      <c r="J49" s="687"/>
      <c r="K49" s="687"/>
      <c r="L49" s="62" t="s">
        <v>98</v>
      </c>
      <c r="M49" s="52" t="s">
        <v>1581</v>
      </c>
      <c r="N49" s="614"/>
      <c r="O49" s="131" t="s">
        <v>1615</v>
      </c>
      <c r="P49" s="131" t="s">
        <v>33</v>
      </c>
      <c r="Q49" s="614"/>
      <c r="R49" s="614"/>
      <c r="S49" s="614"/>
      <c r="T49" s="614"/>
      <c r="U49" s="614"/>
      <c r="V49" s="614"/>
      <c r="W49" t="b">
        <f t="shared" si="1"/>
        <v>0</v>
      </c>
      <c r="X49" s="614"/>
      <c r="Y49" s="688"/>
    </row>
    <row r="50" outlineLevel="1">
      <c r="A50" s="5"/>
      <c r="B50" s="65"/>
      <c r="C50" s="65"/>
      <c r="D50" s="65"/>
      <c r="E50" s="65"/>
      <c r="F50" s="65"/>
      <c r="G50" s="65"/>
      <c r="H50" s="707" t="s">
        <v>1616</v>
      </c>
      <c r="I50" s="687"/>
      <c r="J50" s="687"/>
      <c r="K50" s="687"/>
      <c r="L50" s="127" t="s">
        <v>406</v>
      </c>
      <c r="M50" s="703" t="s">
        <v>420</v>
      </c>
      <c r="N50" s="614"/>
      <c r="O50" s="131" t="s">
        <v>1617</v>
      </c>
      <c r="P50" s="614"/>
      <c r="Q50" s="131" t="s">
        <v>33</v>
      </c>
      <c r="R50" s="614"/>
      <c r="S50" s="614"/>
      <c r="T50" s="614"/>
      <c r="U50" s="614"/>
      <c r="V50" s="614"/>
      <c r="W50" t="b">
        <f t="shared" si="1"/>
        <v>0</v>
      </c>
      <c r="X50" s="614"/>
      <c r="Y50" s="688"/>
    </row>
    <row r="51" outlineLevel="1">
      <c r="A51" s="5"/>
      <c r="B51" s="65"/>
      <c r="C51" s="65"/>
      <c r="D51" s="65"/>
      <c r="E51" s="65"/>
      <c r="F51" s="65"/>
      <c r="G51" s="65"/>
      <c r="H51" s="707" t="s">
        <v>1618</v>
      </c>
      <c r="I51" s="687"/>
      <c r="J51" s="687"/>
      <c r="K51" s="687"/>
      <c r="L51" s="62" t="s">
        <v>98</v>
      </c>
      <c r="M51" s="52" t="s">
        <v>1581</v>
      </c>
      <c r="N51" s="614"/>
      <c r="O51" s="708" t="s">
        <v>1615</v>
      </c>
      <c r="P51" s="131" t="s">
        <v>33</v>
      </c>
      <c r="Q51" s="614"/>
      <c r="R51" s="614"/>
      <c r="S51" s="614"/>
      <c r="T51" s="614"/>
      <c r="U51" s="614"/>
      <c r="V51" s="614"/>
      <c r="W51" t="b">
        <f t="shared" si="1"/>
        <v>0</v>
      </c>
      <c r="X51" s="614"/>
      <c r="Y51" s="688"/>
    </row>
    <row r="52" outlineLevel="1">
      <c r="A52" s="5"/>
      <c r="B52" s="27"/>
      <c r="C52" s="65"/>
      <c r="D52" s="27"/>
      <c r="E52" s="27"/>
      <c r="F52" s="65"/>
      <c r="G52" s="27"/>
      <c r="H52" s="707" t="s">
        <v>1619</v>
      </c>
      <c r="I52" s="687"/>
      <c r="J52" s="687"/>
      <c r="K52" s="687"/>
      <c r="L52" s="62" t="s">
        <v>795</v>
      </c>
      <c r="M52" s="52" t="s">
        <v>1563</v>
      </c>
      <c r="N52" s="614"/>
      <c r="O52" s="131" t="s">
        <v>1620</v>
      </c>
      <c r="P52" s="614"/>
      <c r="Q52" s="131" t="s">
        <v>33</v>
      </c>
      <c r="R52" s="614"/>
      <c r="S52" s="614"/>
      <c r="T52" s="614"/>
      <c r="U52" s="614"/>
      <c r="V52" s="614"/>
      <c r="W52" t="b">
        <f t="shared" si="1"/>
        <v>0</v>
      </c>
      <c r="X52" s="614"/>
      <c r="Y52" s="688"/>
    </row>
    <row r="53" outlineLevel="1">
      <c r="A53" s="5"/>
      <c r="B53" s="614"/>
      <c r="C53" s="240" t="s">
        <v>1621</v>
      </c>
      <c r="D53" s="709" t="s">
        <v>1622</v>
      </c>
      <c r="E53" s="116" t="s">
        <v>1623</v>
      </c>
      <c r="F53" s="240"/>
      <c r="G53" s="240"/>
      <c r="H53" s="707" t="s">
        <v>1624</v>
      </c>
      <c r="I53" s="687"/>
      <c r="J53" s="687"/>
      <c r="K53" s="687"/>
      <c r="L53" s="55" t="s">
        <v>446</v>
      </c>
      <c r="M53" s="52" t="s">
        <v>1625</v>
      </c>
      <c r="N53" s="614"/>
      <c r="O53" s="710" t="s">
        <v>556</v>
      </c>
      <c r="P53" s="131" t="s">
        <v>33</v>
      </c>
      <c r="Q53" s="614"/>
      <c r="R53" s="614"/>
      <c r="S53" s="614"/>
      <c r="T53" s="614"/>
      <c r="U53" s="614"/>
      <c r="V53" s="614"/>
      <c r="W53" t="b">
        <f t="shared" si="1"/>
        <v>1</v>
      </c>
      <c r="X53" s="614"/>
      <c r="Y53" s="688"/>
    </row>
    <row r="54" outlineLevel="1">
      <c r="A54" s="5"/>
      <c r="B54" s="614"/>
      <c r="C54" s="240" t="s">
        <v>1626</v>
      </c>
      <c r="D54" s="52" t="s">
        <v>1627</v>
      </c>
      <c r="E54" s="240"/>
      <c r="F54" s="686" t="s">
        <v>1628</v>
      </c>
      <c r="G54" s="240"/>
      <c r="H54" s="240"/>
      <c r="I54" s="687"/>
      <c r="J54" s="687"/>
      <c r="K54" s="687"/>
      <c r="L54" s="131"/>
      <c r="M54" s="131"/>
      <c r="N54" s="614"/>
      <c r="O54" s="131"/>
      <c r="P54" s="614"/>
      <c r="Q54" s="614"/>
      <c r="R54" s="614"/>
      <c r="S54" s="614"/>
      <c r="T54" s="614"/>
      <c r="U54" s="614"/>
      <c r="V54" s="614"/>
      <c r="W54" t="b">
        <f t="shared" si="1"/>
        <v>0</v>
      </c>
      <c r="X54" s="614"/>
      <c r="Y54" s="688"/>
    </row>
    <row r="55" ht="112.5" customHeight="1" outlineLevel="1">
      <c r="A55" s="5"/>
      <c r="B55" s="689"/>
      <c r="C55" s="690" t="s">
        <v>1629</v>
      </c>
      <c r="D55" s="40" t="s">
        <v>1630</v>
      </c>
      <c r="E55" s="690"/>
      <c r="F55" s="711" t="s">
        <v>1631</v>
      </c>
      <c r="G55" s="240"/>
      <c r="H55" s="707" t="s">
        <v>1632</v>
      </c>
      <c r="I55" s="687"/>
      <c r="J55" s="687"/>
      <c r="K55" s="687"/>
      <c r="L55" s="62" t="s">
        <v>98</v>
      </c>
      <c r="M55" s="52" t="s">
        <v>1606</v>
      </c>
      <c r="N55" s="614"/>
      <c r="O55" s="131" t="s">
        <v>556</v>
      </c>
      <c r="P55" s="131" t="s">
        <v>33</v>
      </c>
      <c r="Q55" s="614"/>
      <c r="R55" s="614"/>
      <c r="S55" s="614"/>
      <c r="T55" s="614"/>
      <c r="U55" s="614"/>
      <c r="V55" s="614"/>
      <c r="W55" t="b">
        <f t="shared" si="1"/>
        <v>1</v>
      </c>
      <c r="X55" s="614"/>
      <c r="Y55" s="688"/>
    </row>
    <row r="56" ht="112.5" customHeight="1" outlineLevel="1">
      <c r="A56" s="5"/>
      <c r="B56" s="27"/>
      <c r="C56" s="27"/>
      <c r="D56" s="27"/>
      <c r="E56" s="27"/>
      <c r="F56" s="27"/>
      <c r="G56" s="240"/>
      <c r="H56" s="707" t="s">
        <v>1633</v>
      </c>
      <c r="I56" s="687"/>
      <c r="J56" s="687"/>
      <c r="K56" s="687"/>
      <c r="L56" s="62" t="s">
        <v>98</v>
      </c>
      <c r="M56" s="52" t="s">
        <v>1581</v>
      </c>
      <c r="N56" s="614"/>
      <c r="O56" s="131" t="s">
        <v>1595</v>
      </c>
      <c r="P56" s="131" t="s">
        <v>33</v>
      </c>
      <c r="Q56" s="614"/>
      <c r="R56" s="614"/>
      <c r="S56" s="614"/>
      <c r="T56" s="614"/>
      <c r="U56" s="614"/>
      <c r="V56" s="614"/>
      <c r="W56" t="b">
        <f t="shared" si="1"/>
        <v>0</v>
      </c>
      <c r="X56" s="614"/>
      <c r="Y56" s="688"/>
    </row>
    <row r="57" outlineLevel="1">
      <c r="A57" s="5"/>
      <c r="B57" s="614"/>
      <c r="C57" s="240" t="s">
        <v>1634</v>
      </c>
      <c r="D57" s="712" t="s">
        <v>1635</v>
      </c>
      <c r="E57" s="116" t="s">
        <v>1636</v>
      </c>
      <c r="F57" s="713"/>
      <c r="G57" s="240"/>
      <c r="H57" s="707" t="s">
        <v>1637</v>
      </c>
      <c r="I57" s="687"/>
      <c r="J57" s="687"/>
      <c r="K57" s="687"/>
      <c r="L57" s="62" t="s">
        <v>585</v>
      </c>
      <c r="M57" s="445" t="s">
        <v>1638</v>
      </c>
      <c r="N57" s="614"/>
      <c r="O57" s="131" t="s">
        <v>556</v>
      </c>
      <c r="P57" s="131" t="s">
        <v>64</v>
      </c>
      <c r="Q57" s="131" t="s">
        <v>64</v>
      </c>
      <c r="R57" s="614"/>
      <c r="S57" s="614"/>
      <c r="T57" s="614"/>
      <c r="U57" s="614"/>
      <c r="V57" s="614"/>
      <c r="W57" t="b">
        <f t="shared" si="1"/>
        <v>1</v>
      </c>
      <c r="X57" s="614"/>
      <c r="Y57" s="688"/>
    </row>
    <row r="58">
      <c r="A58" s="685"/>
      <c r="B58" s="43" t="s">
        <v>1639</v>
      </c>
      <c r="C58" s="46"/>
      <c r="D58" s="46"/>
      <c r="E58" s="46"/>
      <c r="F58" s="46"/>
      <c r="G58" s="46"/>
      <c r="H58" s="46"/>
      <c r="I58" s="675"/>
      <c r="J58" s="675"/>
      <c r="K58" s="675"/>
      <c r="L58" s="675"/>
      <c r="M58" s="675"/>
      <c r="N58" s="675"/>
      <c r="O58" s="675"/>
      <c r="P58" s="675"/>
      <c r="Q58" s="675"/>
      <c r="R58" s="675"/>
      <c r="S58" s="675"/>
      <c r="T58" s="675"/>
      <c r="U58" s="675"/>
      <c r="V58" s="675"/>
      <c r="W58" t="b">
        <f t="shared" si="1"/>
        <v>0</v>
      </c>
      <c r="X58" s="675"/>
      <c r="Y58" s="675"/>
    </row>
    <row r="59" outlineLevel="1">
      <c r="A59" s="5"/>
      <c r="B59" s="699"/>
      <c r="C59" s="690" t="s">
        <v>1640</v>
      </c>
      <c r="D59" s="143" t="s">
        <v>102</v>
      </c>
      <c r="E59" s="143" t="s">
        <v>102</v>
      </c>
      <c r="F59" s="143" t="s">
        <v>102</v>
      </c>
      <c r="G59" s="690"/>
      <c r="H59" s="234" t="s">
        <v>1641</v>
      </c>
      <c r="I59" s="687">
        <v>800.0</v>
      </c>
      <c r="J59" s="687">
        <v>150.0</v>
      </c>
      <c r="K59" s="687">
        <v>520.0</v>
      </c>
      <c r="L59" s="131" t="s">
        <v>795</v>
      </c>
      <c r="M59" s="74" t="s">
        <v>102</v>
      </c>
      <c r="N59" s="131"/>
      <c r="O59" s="131" t="s">
        <v>556</v>
      </c>
      <c r="P59" s="131"/>
      <c r="Q59" s="131" t="s">
        <v>33</v>
      </c>
      <c r="R59" s="131"/>
      <c r="S59" s="131"/>
      <c r="T59" s="131"/>
      <c r="U59" s="131"/>
      <c r="V59" s="131"/>
      <c r="W59" t="b">
        <f t="shared" si="1"/>
        <v>1</v>
      </c>
      <c r="X59" s="131"/>
      <c r="Y59" s="688"/>
    </row>
    <row r="60" outlineLevel="1">
      <c r="A60" s="5"/>
      <c r="B60" s="65"/>
      <c r="C60" s="65"/>
      <c r="D60" s="65"/>
      <c r="E60" s="65"/>
      <c r="F60" s="65"/>
      <c r="G60" s="65"/>
      <c r="H60" s="234" t="s">
        <v>1642</v>
      </c>
      <c r="I60" s="687">
        <v>600.0</v>
      </c>
      <c r="J60" s="687">
        <v>465.0</v>
      </c>
      <c r="K60" s="687">
        <v>400.0</v>
      </c>
      <c r="L60" s="131" t="s">
        <v>795</v>
      </c>
      <c r="M60" s="74" t="s">
        <v>102</v>
      </c>
      <c r="N60" s="131"/>
      <c r="O60" s="131" t="s">
        <v>1643</v>
      </c>
      <c r="P60" s="131"/>
      <c r="Q60" s="131" t="s">
        <v>33</v>
      </c>
      <c r="R60" s="131"/>
      <c r="S60" s="131"/>
      <c r="T60" s="131"/>
      <c r="U60" s="131"/>
      <c r="V60" s="131"/>
      <c r="W60" t="b">
        <f t="shared" si="1"/>
        <v>0</v>
      </c>
      <c r="X60" s="131"/>
      <c r="Y60" s="688"/>
    </row>
    <row r="61" outlineLevel="1">
      <c r="A61" s="5"/>
      <c r="B61" s="65"/>
      <c r="C61" s="27"/>
      <c r="D61" s="27"/>
      <c r="E61" s="27"/>
      <c r="F61" s="27"/>
      <c r="G61" s="27"/>
      <c r="H61" s="234" t="s">
        <v>1644</v>
      </c>
      <c r="I61" s="687">
        <v>600.0</v>
      </c>
      <c r="J61" s="687">
        <v>700.0</v>
      </c>
      <c r="K61" s="687">
        <v>400.0</v>
      </c>
      <c r="L61" s="131" t="s">
        <v>795</v>
      </c>
      <c r="M61" s="74" t="s">
        <v>102</v>
      </c>
      <c r="N61" s="131"/>
      <c r="O61" s="131" t="s">
        <v>556</v>
      </c>
      <c r="P61" s="131"/>
      <c r="Q61" s="131" t="s">
        <v>33</v>
      </c>
      <c r="R61" s="131"/>
      <c r="S61" s="131"/>
      <c r="T61" s="131"/>
      <c r="U61" s="131"/>
      <c r="V61" s="131"/>
      <c r="W61" t="b">
        <f t="shared" si="1"/>
        <v>0</v>
      </c>
      <c r="X61" s="131"/>
      <c r="Y61" s="688"/>
    </row>
    <row r="62">
      <c r="A62" s="685"/>
      <c r="B62" s="43" t="s">
        <v>1645</v>
      </c>
      <c r="C62" s="46"/>
      <c r="D62" s="46"/>
      <c r="E62" s="46"/>
      <c r="F62" s="46"/>
      <c r="G62" s="46"/>
      <c r="H62" s="46"/>
      <c r="I62" s="675"/>
      <c r="J62" s="675"/>
      <c r="K62" s="675"/>
      <c r="L62" s="675"/>
      <c r="M62" s="675"/>
      <c r="N62" s="675"/>
      <c r="O62" s="675"/>
      <c r="P62" s="714"/>
      <c r="Q62" s="714"/>
      <c r="R62" s="714"/>
      <c r="S62" s="714"/>
      <c r="T62" s="714"/>
      <c r="U62" s="714"/>
      <c r="V62" s="714"/>
      <c r="W62" t="b">
        <f t="shared" si="1"/>
        <v>0</v>
      </c>
      <c r="X62" s="714"/>
      <c r="Y62" s="714"/>
    </row>
    <row r="63" ht="127.5" customHeight="1" outlineLevel="1">
      <c r="A63" s="5"/>
      <c r="B63" s="689"/>
      <c r="C63" s="690" t="s">
        <v>1646</v>
      </c>
      <c r="D63" s="40" t="s">
        <v>1647</v>
      </c>
      <c r="E63" s="690"/>
      <c r="F63" s="711" t="s">
        <v>1648</v>
      </c>
      <c r="G63" s="715"/>
      <c r="H63" s="234" t="s">
        <v>1649</v>
      </c>
      <c r="I63" s="131">
        <v>350.0</v>
      </c>
      <c r="J63" s="614">
        <v>500.0</v>
      </c>
      <c r="K63" s="131">
        <v>800.0</v>
      </c>
      <c r="L63" s="64" t="s">
        <v>98</v>
      </c>
      <c r="M63" s="52" t="s">
        <v>1581</v>
      </c>
      <c r="N63" s="614"/>
      <c r="O63" s="131" t="s">
        <v>1650</v>
      </c>
      <c r="P63" s="716" t="s">
        <v>278</v>
      </c>
      <c r="Q63" s="717"/>
      <c r="R63" s="717"/>
      <c r="S63" s="717"/>
      <c r="T63" s="717"/>
      <c r="U63" s="717"/>
      <c r="V63" s="717"/>
      <c r="W63" t="b">
        <f t="shared" si="1"/>
        <v>1</v>
      </c>
      <c r="X63" s="717"/>
      <c r="Y63" s="717"/>
    </row>
    <row r="64" ht="127.5" customHeight="1" outlineLevel="1">
      <c r="A64" s="5"/>
      <c r="B64" s="27"/>
      <c r="C64" s="27"/>
      <c r="D64" s="27"/>
      <c r="E64" s="27"/>
      <c r="F64" s="27"/>
      <c r="G64" s="27"/>
      <c r="H64" s="234" t="s">
        <v>1651</v>
      </c>
      <c r="I64" s="131">
        <v>350.0</v>
      </c>
      <c r="J64" s="131">
        <v>500.0</v>
      </c>
      <c r="K64" s="131">
        <v>800.0</v>
      </c>
      <c r="L64" s="64" t="s">
        <v>98</v>
      </c>
      <c r="M64" s="52" t="s">
        <v>1581</v>
      </c>
      <c r="N64" s="614"/>
      <c r="O64" s="131" t="s">
        <v>1592</v>
      </c>
      <c r="P64" s="131" t="s">
        <v>33</v>
      </c>
      <c r="Q64" s="614"/>
      <c r="R64" s="614"/>
      <c r="S64" s="614"/>
      <c r="T64" s="614"/>
      <c r="U64" s="614"/>
      <c r="V64" s="614"/>
      <c r="W64" t="b">
        <f t="shared" si="1"/>
        <v>0</v>
      </c>
      <c r="X64" s="614"/>
      <c r="Y64" s="688"/>
    </row>
    <row r="65">
      <c r="A65" s="685"/>
      <c r="B65" s="43" t="s">
        <v>1652</v>
      </c>
      <c r="C65" s="46"/>
      <c r="D65" s="46"/>
      <c r="E65" s="46"/>
      <c r="F65" s="46"/>
      <c r="G65" s="46"/>
      <c r="H65" s="46"/>
      <c r="I65" s="675"/>
      <c r="J65" s="675"/>
      <c r="K65" s="675"/>
      <c r="L65" s="675"/>
      <c r="M65" s="675"/>
      <c r="N65" s="675"/>
      <c r="O65" s="675"/>
      <c r="P65" s="675"/>
      <c r="Q65" s="675"/>
      <c r="R65" s="675"/>
      <c r="S65" s="675"/>
      <c r="T65" s="675"/>
      <c r="U65" s="675"/>
      <c r="V65" s="675"/>
      <c r="W65" t="b">
        <f t="shared" si="1"/>
        <v>0</v>
      </c>
      <c r="X65" s="675"/>
      <c r="Y65" s="675"/>
    </row>
    <row r="66" outlineLevel="1">
      <c r="A66" s="5"/>
      <c r="B66" s="689"/>
      <c r="C66" s="690" t="s">
        <v>1653</v>
      </c>
      <c r="D66" s="143" t="s">
        <v>1654</v>
      </c>
      <c r="E66" s="237" t="s">
        <v>1655</v>
      </c>
      <c r="F66" s="691" t="s">
        <v>1656</v>
      </c>
      <c r="G66" s="690"/>
      <c r="H66" s="240" t="s">
        <v>1657</v>
      </c>
      <c r="I66" s="687">
        <v>700.0</v>
      </c>
      <c r="J66" s="687">
        <v>1000.0</v>
      </c>
      <c r="K66" s="687">
        <v>1250.0</v>
      </c>
      <c r="L66" s="62" t="s">
        <v>98</v>
      </c>
      <c r="M66" s="52" t="s">
        <v>1606</v>
      </c>
      <c r="N66" s="614"/>
      <c r="O66" s="131" t="s">
        <v>556</v>
      </c>
      <c r="P66" s="131" t="s">
        <v>33</v>
      </c>
      <c r="Q66" s="614"/>
      <c r="R66" s="614"/>
      <c r="S66" s="614"/>
      <c r="T66" s="614"/>
      <c r="U66" s="614"/>
      <c r="V66" s="614"/>
      <c r="W66" t="b">
        <f t="shared" si="1"/>
        <v>1</v>
      </c>
      <c r="X66" s="614"/>
      <c r="Y66" s="688"/>
    </row>
    <row r="67" outlineLevel="1">
      <c r="A67" s="5"/>
      <c r="B67" s="65"/>
      <c r="C67" s="65"/>
      <c r="D67" s="65"/>
      <c r="E67" s="65"/>
      <c r="F67" s="65"/>
      <c r="G67" s="65"/>
      <c r="H67" s="240" t="s">
        <v>1658</v>
      </c>
      <c r="I67" s="687">
        <v>350.0</v>
      </c>
      <c r="J67" s="687">
        <v>1000.0</v>
      </c>
      <c r="K67" s="687">
        <v>500.0</v>
      </c>
      <c r="L67" s="62" t="s">
        <v>98</v>
      </c>
      <c r="M67" s="52" t="s">
        <v>1606</v>
      </c>
      <c r="N67" s="614"/>
      <c r="O67" s="131" t="s">
        <v>556</v>
      </c>
      <c r="P67" s="131" t="s">
        <v>33</v>
      </c>
      <c r="Q67" s="614"/>
      <c r="R67" s="614"/>
      <c r="S67" s="614"/>
      <c r="T67" s="614"/>
      <c r="U67" s="614"/>
      <c r="V67" s="614"/>
      <c r="W67" t="b">
        <f t="shared" si="1"/>
        <v>0</v>
      </c>
      <c r="X67" s="614"/>
      <c r="Y67" s="688"/>
    </row>
    <row r="68" outlineLevel="1">
      <c r="A68" s="5"/>
      <c r="B68" s="27"/>
      <c r="C68" s="27"/>
      <c r="D68" s="65"/>
      <c r="E68" s="27"/>
      <c r="F68" s="27"/>
      <c r="G68" s="27"/>
      <c r="H68" s="240" t="s">
        <v>1659</v>
      </c>
      <c r="I68" s="687">
        <v>350.0</v>
      </c>
      <c r="J68" s="687">
        <v>1000.0</v>
      </c>
      <c r="K68" s="687">
        <v>500.0</v>
      </c>
      <c r="L68" s="62" t="s">
        <v>98</v>
      </c>
      <c r="M68" s="52" t="s">
        <v>1581</v>
      </c>
      <c r="N68" s="614"/>
      <c r="O68" s="718" t="s">
        <v>1660</v>
      </c>
      <c r="P68" s="131" t="s">
        <v>33</v>
      </c>
      <c r="Q68" s="614"/>
      <c r="R68" s="614"/>
      <c r="S68" s="614"/>
      <c r="T68" s="614"/>
      <c r="U68" s="614"/>
      <c r="V68" s="614"/>
      <c r="W68" t="b">
        <f t="shared" si="1"/>
        <v>0</v>
      </c>
      <c r="X68" s="614"/>
      <c r="Y68" s="688"/>
    </row>
    <row r="69">
      <c r="A69" s="685"/>
      <c r="B69" s="43" t="s">
        <v>1661</v>
      </c>
      <c r="C69" s="46"/>
      <c r="D69" s="46"/>
      <c r="E69" s="46"/>
      <c r="F69" s="46"/>
      <c r="G69" s="46"/>
      <c r="H69" s="46"/>
      <c r="I69" s="675"/>
      <c r="J69" s="675"/>
      <c r="K69" s="675"/>
      <c r="L69" s="675"/>
      <c r="M69" s="675"/>
      <c r="N69" s="675"/>
      <c r="O69" s="675"/>
      <c r="P69" s="675"/>
      <c r="Q69" s="675"/>
      <c r="R69" s="675"/>
      <c r="S69" s="675"/>
      <c r="T69" s="675"/>
      <c r="U69" s="675"/>
      <c r="V69" s="675"/>
      <c r="W69" t="b">
        <f t="shared" si="1"/>
        <v>0</v>
      </c>
      <c r="X69" s="675"/>
      <c r="Y69" s="675"/>
    </row>
    <row r="70" ht="82.5" customHeight="1" outlineLevel="1">
      <c r="A70" s="5"/>
      <c r="B70" s="689"/>
      <c r="C70" s="243" t="s">
        <v>1662</v>
      </c>
      <c r="D70" s="40" t="s">
        <v>1663</v>
      </c>
      <c r="E70" s="237" t="s">
        <v>1664</v>
      </c>
      <c r="F70" s="686" t="s">
        <v>1665</v>
      </c>
      <c r="G70" s="244"/>
      <c r="H70" s="234" t="s">
        <v>1666</v>
      </c>
      <c r="I70" s="687">
        <v>1400.0</v>
      </c>
      <c r="J70" s="687">
        <v>500.0</v>
      </c>
      <c r="K70" s="687">
        <v>1000.0</v>
      </c>
      <c r="L70" s="62" t="s">
        <v>98</v>
      </c>
      <c r="M70" s="52" t="s">
        <v>1606</v>
      </c>
      <c r="N70" s="614"/>
      <c r="O70" s="131" t="s">
        <v>556</v>
      </c>
      <c r="P70" s="131" t="s">
        <v>33</v>
      </c>
      <c r="Q70" s="131" t="s">
        <v>33</v>
      </c>
      <c r="R70" s="614"/>
      <c r="S70" s="614"/>
      <c r="T70" s="614"/>
      <c r="U70" s="614"/>
      <c r="V70" s="614"/>
      <c r="W70" t="b">
        <f t="shared" si="1"/>
        <v>1</v>
      </c>
      <c r="X70" s="614"/>
      <c r="Y70" s="688"/>
    </row>
    <row r="71" outlineLevel="1">
      <c r="A71" s="5"/>
      <c r="B71" s="65"/>
      <c r="C71" s="65"/>
      <c r="D71" s="65"/>
      <c r="E71" s="65"/>
      <c r="F71" s="65"/>
      <c r="G71" s="65"/>
      <c r="H71" s="234" t="s">
        <v>1667</v>
      </c>
      <c r="I71" s="687">
        <v>350.0</v>
      </c>
      <c r="J71" s="687">
        <v>1000.0</v>
      </c>
      <c r="K71" s="687">
        <v>200.0</v>
      </c>
      <c r="L71" s="62" t="s">
        <v>795</v>
      </c>
      <c r="M71" s="52" t="s">
        <v>1563</v>
      </c>
      <c r="N71" s="614"/>
      <c r="O71" s="131" t="s">
        <v>556</v>
      </c>
      <c r="P71" s="131" t="s">
        <v>33</v>
      </c>
      <c r="Q71" s="614"/>
      <c r="R71" s="614"/>
      <c r="S71" s="614"/>
      <c r="T71" s="614"/>
      <c r="U71" s="614"/>
      <c r="V71" s="614"/>
      <c r="W71" t="b">
        <f t="shared" si="1"/>
        <v>0</v>
      </c>
      <c r="X71" s="614"/>
      <c r="Y71" s="688"/>
    </row>
    <row r="72" ht="82.5" customHeight="1" outlineLevel="1">
      <c r="A72" s="5"/>
      <c r="B72" s="65"/>
      <c r="C72" s="65"/>
      <c r="D72" s="65"/>
      <c r="E72" s="65"/>
      <c r="F72" s="65"/>
      <c r="G72" s="65"/>
      <c r="H72" s="234" t="s">
        <v>1668</v>
      </c>
      <c r="I72" s="687">
        <v>700.0</v>
      </c>
      <c r="J72" s="687">
        <v>500.0</v>
      </c>
      <c r="K72" s="687">
        <v>500.0</v>
      </c>
      <c r="L72" s="62" t="s">
        <v>98</v>
      </c>
      <c r="M72" s="52" t="s">
        <v>1606</v>
      </c>
      <c r="N72" s="614"/>
      <c r="O72" s="131" t="s">
        <v>556</v>
      </c>
      <c r="P72" s="131" t="s">
        <v>33</v>
      </c>
      <c r="Q72" s="614"/>
      <c r="R72" s="614"/>
      <c r="S72" s="614"/>
      <c r="T72" s="614"/>
      <c r="U72" s="614"/>
      <c r="V72" s="614"/>
      <c r="W72" t="b">
        <f t="shared" si="1"/>
        <v>0</v>
      </c>
      <c r="X72" s="614"/>
      <c r="Y72" s="688"/>
    </row>
    <row r="73" ht="82.5" customHeight="1" outlineLevel="1">
      <c r="A73" s="5"/>
      <c r="B73" s="27"/>
      <c r="C73" s="27"/>
      <c r="D73" s="27"/>
      <c r="E73" s="27"/>
      <c r="F73" s="65"/>
      <c r="G73" s="27"/>
      <c r="H73" s="234" t="s">
        <v>1669</v>
      </c>
      <c r="I73" s="687">
        <v>350.0</v>
      </c>
      <c r="J73" s="687">
        <v>500.0</v>
      </c>
      <c r="K73" s="687">
        <v>500.0</v>
      </c>
      <c r="L73" s="62" t="s">
        <v>98</v>
      </c>
      <c r="M73" s="52" t="s">
        <v>1606</v>
      </c>
      <c r="N73" s="614"/>
      <c r="O73" s="131" t="s">
        <v>556</v>
      </c>
      <c r="P73" s="131" t="s">
        <v>33</v>
      </c>
      <c r="Q73" s="614"/>
      <c r="R73" s="614"/>
      <c r="S73" s="614"/>
      <c r="T73" s="614"/>
      <c r="U73" s="614"/>
      <c r="V73" s="614"/>
      <c r="W73" t="b">
        <f t="shared" si="1"/>
        <v>0</v>
      </c>
      <c r="X73" s="614"/>
      <c r="Y73" s="688"/>
    </row>
    <row r="74" outlineLevel="1">
      <c r="A74" s="5"/>
      <c r="B74" s="689"/>
      <c r="C74" s="244" t="s">
        <v>1670</v>
      </c>
      <c r="D74" s="143" t="s">
        <v>102</v>
      </c>
      <c r="E74" s="143" t="s">
        <v>102</v>
      </c>
      <c r="F74" s="244"/>
      <c r="G74" s="244"/>
      <c r="H74" s="234" t="s">
        <v>1671</v>
      </c>
      <c r="I74" s="131">
        <v>50.0</v>
      </c>
      <c r="J74" s="131">
        <v>750.0</v>
      </c>
      <c r="K74" s="131">
        <v>350.0</v>
      </c>
      <c r="L74" s="131" t="s">
        <v>60</v>
      </c>
      <c r="M74" s="74" t="s">
        <v>102</v>
      </c>
      <c r="N74" s="614"/>
      <c r="O74" s="131" t="s">
        <v>556</v>
      </c>
      <c r="P74" s="131" t="s">
        <v>33</v>
      </c>
      <c r="Q74" s="614"/>
      <c r="R74" s="614"/>
      <c r="S74" s="614"/>
      <c r="T74" s="614"/>
      <c r="U74" s="614"/>
      <c r="V74" s="614"/>
      <c r="W74" t="b">
        <f t="shared" si="1"/>
        <v>1</v>
      </c>
      <c r="X74" s="614"/>
      <c r="Y74" s="688"/>
    </row>
    <row r="75" outlineLevel="1">
      <c r="A75" s="5"/>
      <c r="B75" s="65"/>
      <c r="C75" s="65"/>
      <c r="D75" s="65"/>
      <c r="E75" s="65"/>
      <c r="F75" s="65"/>
      <c r="G75" s="65"/>
      <c r="H75" s="234" t="s">
        <v>1672</v>
      </c>
      <c r="I75" s="131">
        <v>300.0</v>
      </c>
      <c r="J75" s="131">
        <v>300.0</v>
      </c>
      <c r="K75" s="131">
        <v>500.0</v>
      </c>
      <c r="L75" s="131" t="s">
        <v>60</v>
      </c>
      <c r="M75" s="74" t="s">
        <v>102</v>
      </c>
      <c r="N75" s="614"/>
      <c r="O75" s="718" t="s">
        <v>1592</v>
      </c>
      <c r="P75" s="131" t="s">
        <v>33</v>
      </c>
      <c r="Q75" s="614"/>
      <c r="R75" s="614"/>
      <c r="S75" s="614"/>
      <c r="T75" s="614"/>
      <c r="U75" s="614"/>
      <c r="V75" s="614"/>
      <c r="W75" t="b">
        <f t="shared" si="1"/>
        <v>0</v>
      </c>
      <c r="X75" s="614"/>
      <c r="Y75" s="688"/>
    </row>
    <row r="76" outlineLevel="1">
      <c r="A76" s="5"/>
      <c r="B76" s="65"/>
      <c r="C76" s="65"/>
      <c r="D76" s="65"/>
      <c r="E76" s="65"/>
      <c r="F76" s="65"/>
      <c r="G76" s="65"/>
      <c r="H76" s="234" t="s">
        <v>1673</v>
      </c>
      <c r="I76" s="131">
        <v>200.0</v>
      </c>
      <c r="J76" s="131">
        <v>500.0</v>
      </c>
      <c r="K76" s="131">
        <v>300.0</v>
      </c>
      <c r="L76" s="131" t="s">
        <v>60</v>
      </c>
      <c r="M76" s="74" t="s">
        <v>102</v>
      </c>
      <c r="N76" s="614"/>
      <c r="O76" s="718" t="s">
        <v>1592</v>
      </c>
      <c r="P76" s="131" t="s">
        <v>33</v>
      </c>
      <c r="Q76" s="614"/>
      <c r="R76" s="614"/>
      <c r="S76" s="614"/>
      <c r="T76" s="614"/>
      <c r="U76" s="614"/>
      <c r="V76" s="614"/>
      <c r="W76" t="b">
        <f t="shared" si="1"/>
        <v>0</v>
      </c>
      <c r="X76" s="614"/>
      <c r="Y76" s="688"/>
    </row>
    <row r="77" outlineLevel="1">
      <c r="A77" s="5"/>
      <c r="B77" s="65"/>
      <c r="C77" s="65"/>
      <c r="D77" s="65"/>
      <c r="E77" s="65"/>
      <c r="F77" s="65"/>
      <c r="G77" s="65"/>
      <c r="H77" s="234" t="s">
        <v>1674</v>
      </c>
      <c r="I77" s="131">
        <v>50.0</v>
      </c>
      <c r="J77" s="131">
        <v>350.0</v>
      </c>
      <c r="K77" s="131">
        <v>350.0</v>
      </c>
      <c r="L77" s="131" t="s">
        <v>406</v>
      </c>
      <c r="M77" s="74" t="s">
        <v>102</v>
      </c>
      <c r="N77" s="614"/>
      <c r="O77" s="131" t="s">
        <v>556</v>
      </c>
      <c r="P77" s="614"/>
      <c r="Q77" s="131" t="s">
        <v>33</v>
      </c>
      <c r="R77" s="614"/>
      <c r="S77" s="614"/>
      <c r="T77" s="614"/>
      <c r="U77" s="614"/>
      <c r="V77" s="614"/>
      <c r="W77" t="b">
        <f t="shared" si="1"/>
        <v>0</v>
      </c>
      <c r="X77" s="614"/>
      <c r="Y77" s="688"/>
    </row>
    <row r="78" outlineLevel="1">
      <c r="A78" s="5"/>
      <c r="B78" s="27"/>
      <c r="C78" s="27"/>
      <c r="D78" s="27"/>
      <c r="E78" s="27"/>
      <c r="F78" s="27"/>
      <c r="G78" s="27"/>
      <c r="H78" s="234" t="s">
        <v>1675</v>
      </c>
      <c r="I78" s="131">
        <v>50.0</v>
      </c>
      <c r="J78" s="131">
        <v>350.0</v>
      </c>
      <c r="K78" s="131">
        <v>350.0</v>
      </c>
      <c r="L78" s="131" t="s">
        <v>406</v>
      </c>
      <c r="M78" s="74" t="s">
        <v>102</v>
      </c>
      <c r="N78" s="614"/>
      <c r="O78" s="131" t="s">
        <v>556</v>
      </c>
      <c r="P78" s="614"/>
      <c r="Q78" s="131" t="s">
        <v>33</v>
      </c>
      <c r="R78" s="614"/>
      <c r="S78" s="614"/>
      <c r="T78" s="614"/>
      <c r="U78" s="614"/>
      <c r="V78" s="614"/>
      <c r="W78" t="b">
        <f t="shared" si="1"/>
        <v>0</v>
      </c>
      <c r="X78" s="614"/>
      <c r="Y78" s="688"/>
    </row>
    <row r="79" outlineLevel="1">
      <c r="A79" s="5"/>
      <c r="B79" s="719"/>
      <c r="C79" s="234" t="s">
        <v>1676</v>
      </c>
      <c r="D79" s="74" t="s">
        <v>1677</v>
      </c>
      <c r="E79" s="74"/>
      <c r="F79" s="234"/>
      <c r="G79" s="234"/>
      <c r="H79" s="234" t="s">
        <v>1678</v>
      </c>
      <c r="I79" s="131">
        <v>190.0</v>
      </c>
      <c r="J79" s="131">
        <v>50.0</v>
      </c>
      <c r="K79" s="131">
        <v>460.0</v>
      </c>
      <c r="L79" s="131" t="s">
        <v>795</v>
      </c>
      <c r="M79" s="74" t="s">
        <v>102</v>
      </c>
      <c r="N79" s="131"/>
      <c r="O79" s="718" t="s">
        <v>530</v>
      </c>
      <c r="P79" s="131" t="s">
        <v>33</v>
      </c>
      <c r="Q79" s="719"/>
      <c r="R79" s="719"/>
      <c r="S79" s="719"/>
      <c r="T79" s="719"/>
      <c r="U79" s="719"/>
      <c r="V79" s="719"/>
      <c r="W79" t="b">
        <f t="shared" si="1"/>
        <v>1</v>
      </c>
      <c r="X79" s="719"/>
      <c r="Y79" s="720"/>
    </row>
    <row r="80">
      <c r="A80" s="685"/>
      <c r="B80" s="43" t="s">
        <v>1679</v>
      </c>
      <c r="C80" s="46"/>
      <c r="D80" s="46"/>
      <c r="E80" s="46"/>
      <c r="F80" s="46"/>
      <c r="G80" s="46"/>
      <c r="H80" s="46"/>
      <c r="I80" s="675"/>
      <c r="J80" s="675"/>
      <c r="K80" s="675"/>
      <c r="L80" s="675"/>
      <c r="M80" s="675"/>
      <c r="N80" s="675"/>
      <c r="O80" s="675"/>
      <c r="P80" s="675"/>
      <c r="Q80" s="675"/>
      <c r="R80" s="675"/>
      <c r="S80" s="675"/>
      <c r="T80" s="675"/>
      <c r="U80" s="675"/>
      <c r="V80" s="675"/>
      <c r="W80" t="b">
        <f t="shared" si="1"/>
        <v>0</v>
      </c>
      <c r="X80" s="675"/>
      <c r="Y80" s="675"/>
    </row>
    <row r="81" outlineLevel="1">
      <c r="A81" s="5"/>
      <c r="B81" s="614"/>
      <c r="C81" s="234" t="s">
        <v>1680</v>
      </c>
      <c r="D81" s="143" t="s">
        <v>1681</v>
      </c>
      <c r="E81" s="176" t="s">
        <v>1682</v>
      </c>
      <c r="F81" s="234"/>
      <c r="G81" s="234"/>
      <c r="H81" s="234" t="s">
        <v>1683</v>
      </c>
      <c r="I81" s="687">
        <v>350.0</v>
      </c>
      <c r="J81" s="687">
        <v>1000.0</v>
      </c>
      <c r="K81" s="687">
        <v>500.0</v>
      </c>
      <c r="L81" s="62" t="s">
        <v>98</v>
      </c>
      <c r="M81" s="52" t="s">
        <v>1581</v>
      </c>
      <c r="N81" s="614"/>
      <c r="O81" s="721" t="s">
        <v>1595</v>
      </c>
      <c r="P81" s="131" t="s">
        <v>33</v>
      </c>
      <c r="Q81" s="614"/>
      <c r="R81" s="722"/>
      <c r="S81" s="722"/>
      <c r="T81" s="722"/>
      <c r="U81" s="722"/>
      <c r="V81" s="722"/>
      <c r="W81" t="b">
        <f t="shared" si="1"/>
        <v>1</v>
      </c>
      <c r="X81" s="722"/>
      <c r="Y81" s="274"/>
    </row>
    <row r="82" outlineLevel="1">
      <c r="A82" s="5"/>
      <c r="B82" s="614"/>
      <c r="C82" s="234"/>
      <c r="D82" s="234"/>
      <c r="E82" s="234"/>
      <c r="F82" s="234"/>
      <c r="G82" s="234"/>
      <c r="H82" s="234" t="s">
        <v>1684</v>
      </c>
      <c r="I82" s="687">
        <v>2100.0</v>
      </c>
      <c r="J82" s="687">
        <v>2450.0</v>
      </c>
      <c r="K82" s="687">
        <v>800.0</v>
      </c>
      <c r="L82" s="131" t="s">
        <v>545</v>
      </c>
      <c r="M82" s="52" t="s">
        <v>1685</v>
      </c>
      <c r="N82" s="614"/>
      <c r="O82" s="131" t="s">
        <v>1643</v>
      </c>
      <c r="P82" s="131" t="s">
        <v>33</v>
      </c>
      <c r="Q82" s="614"/>
      <c r="R82" s="614"/>
      <c r="S82" s="614"/>
      <c r="T82" s="614"/>
      <c r="U82" s="614"/>
      <c r="V82" s="614"/>
      <c r="W82" t="b">
        <f t="shared" si="1"/>
        <v>0</v>
      </c>
      <c r="X82" s="614"/>
      <c r="Y82" s="688"/>
    </row>
    <row r="83" outlineLevel="1">
      <c r="A83" s="5"/>
      <c r="B83" s="614"/>
      <c r="C83" s="234" t="s">
        <v>1686</v>
      </c>
      <c r="D83" s="143" t="s">
        <v>1687</v>
      </c>
      <c r="E83" s="234"/>
      <c r="F83" s="241" t="s">
        <v>1688</v>
      </c>
      <c r="G83" s="234"/>
      <c r="H83" s="234" t="s">
        <v>1689</v>
      </c>
      <c r="I83" s="687" t="s">
        <v>1690</v>
      </c>
      <c r="J83" s="687" t="s">
        <v>1691</v>
      </c>
      <c r="K83" s="723"/>
      <c r="L83" s="131" t="s">
        <v>446</v>
      </c>
      <c r="M83" s="74" t="s">
        <v>102</v>
      </c>
      <c r="N83" s="614"/>
      <c r="O83" s="710" t="s">
        <v>556</v>
      </c>
      <c r="P83" s="614"/>
      <c r="Q83" s="131" t="s">
        <v>33</v>
      </c>
      <c r="R83" s="614"/>
      <c r="S83" s="614"/>
      <c r="T83" s="614"/>
      <c r="U83" s="614"/>
      <c r="V83" s="614"/>
      <c r="W83" t="b">
        <f t="shared" si="1"/>
        <v>1</v>
      </c>
      <c r="X83" s="614"/>
      <c r="Y83" s="688"/>
    </row>
    <row r="84" outlineLevel="1">
      <c r="A84" s="5"/>
      <c r="B84" s="614"/>
      <c r="C84" s="724" t="s">
        <v>1692</v>
      </c>
      <c r="D84" s="52" t="s">
        <v>1693</v>
      </c>
      <c r="E84" s="725"/>
      <c r="F84" s="234"/>
      <c r="G84" s="234"/>
      <c r="H84" s="234" t="s">
        <v>1694</v>
      </c>
      <c r="I84" s="687">
        <v>1400.0</v>
      </c>
      <c r="J84" s="687">
        <v>435.0</v>
      </c>
      <c r="K84" s="687">
        <v>650.0</v>
      </c>
      <c r="L84" s="62" t="s">
        <v>98</v>
      </c>
      <c r="M84" s="52" t="s">
        <v>1695</v>
      </c>
      <c r="N84" s="614"/>
      <c r="O84" s="721" t="s">
        <v>1592</v>
      </c>
      <c r="P84" s="131" t="s">
        <v>33</v>
      </c>
      <c r="Q84" s="614"/>
      <c r="R84" s="614"/>
      <c r="S84" s="614"/>
      <c r="T84" s="614"/>
      <c r="U84" s="614"/>
      <c r="V84" s="614"/>
      <c r="W84" t="b">
        <f t="shared" si="1"/>
        <v>1</v>
      </c>
      <c r="X84" s="614"/>
      <c r="Y84" s="688"/>
    </row>
    <row r="85" outlineLevel="1">
      <c r="A85" s="5"/>
      <c r="B85" s="244"/>
      <c r="C85" s="726" t="s">
        <v>1696</v>
      </c>
      <c r="D85" s="40" t="s">
        <v>1697</v>
      </c>
      <c r="E85" s="237" t="s">
        <v>1698</v>
      </c>
      <c r="F85" s="686" t="s">
        <v>1699</v>
      </c>
      <c r="G85" s="244"/>
      <c r="H85" s="234" t="s">
        <v>1700</v>
      </c>
      <c r="I85" s="687">
        <v>1600.0</v>
      </c>
      <c r="J85" s="687">
        <v>1000.0</v>
      </c>
      <c r="K85" s="687">
        <v>1000.0</v>
      </c>
      <c r="L85" s="62" t="s">
        <v>98</v>
      </c>
      <c r="M85" s="52" t="s">
        <v>1581</v>
      </c>
      <c r="N85" s="614"/>
      <c r="O85" s="727" t="s">
        <v>1592</v>
      </c>
      <c r="P85" s="131" t="s">
        <v>33</v>
      </c>
      <c r="Q85" s="131" t="s">
        <v>33</v>
      </c>
      <c r="R85" s="614"/>
      <c r="S85" s="614"/>
      <c r="T85" s="614"/>
      <c r="U85" s="614"/>
      <c r="V85" s="614"/>
      <c r="W85" t="b">
        <f t="shared" si="1"/>
        <v>1</v>
      </c>
      <c r="X85" s="614"/>
      <c r="Y85" s="688"/>
    </row>
    <row r="86" ht="150.0" customHeight="1" outlineLevel="1">
      <c r="A86" s="5"/>
      <c r="B86" s="65"/>
      <c r="C86" s="16"/>
      <c r="D86" s="65"/>
      <c r="E86" s="65"/>
      <c r="F86" s="65"/>
      <c r="G86" s="65"/>
      <c r="H86" s="234" t="s">
        <v>1701</v>
      </c>
      <c r="I86" s="687">
        <v>700.0</v>
      </c>
      <c r="J86" s="687">
        <v>350.0</v>
      </c>
      <c r="K86" s="687">
        <v>500.0</v>
      </c>
      <c r="L86" s="62" t="s">
        <v>795</v>
      </c>
      <c r="M86" s="52" t="s">
        <v>1702</v>
      </c>
      <c r="N86" s="614"/>
      <c r="O86" s="727" t="s">
        <v>1703</v>
      </c>
      <c r="P86" s="614"/>
      <c r="Q86" s="131" t="s">
        <v>33</v>
      </c>
      <c r="R86" s="614"/>
      <c r="S86" s="614"/>
      <c r="T86" s="614"/>
      <c r="U86" s="614"/>
      <c r="V86" s="614"/>
      <c r="W86" t="b">
        <f t="shared" si="1"/>
        <v>0</v>
      </c>
      <c r="X86" s="614"/>
      <c r="Y86" s="688"/>
    </row>
    <row r="87" outlineLevel="1">
      <c r="A87" s="5"/>
      <c r="B87" s="27"/>
      <c r="C87" s="26"/>
      <c r="D87" s="27"/>
      <c r="E87" s="27"/>
      <c r="F87" s="65"/>
      <c r="G87" s="27"/>
      <c r="H87" s="234" t="s">
        <v>1704</v>
      </c>
      <c r="I87" s="687">
        <v>350.0</v>
      </c>
      <c r="J87" s="687">
        <v>500.0</v>
      </c>
      <c r="K87" s="687">
        <v>500.0</v>
      </c>
      <c r="L87" s="62" t="s">
        <v>98</v>
      </c>
      <c r="M87" s="52" t="s">
        <v>1581</v>
      </c>
      <c r="N87" s="614"/>
      <c r="O87" s="727" t="s">
        <v>1703</v>
      </c>
      <c r="P87" s="131" t="s">
        <v>33</v>
      </c>
      <c r="Q87" s="614"/>
      <c r="R87" s="614"/>
      <c r="S87" s="614"/>
      <c r="T87" s="614"/>
      <c r="U87" s="614"/>
      <c r="V87" s="614"/>
      <c r="W87" t="b">
        <f t="shared" si="1"/>
        <v>0</v>
      </c>
      <c r="X87" s="614"/>
      <c r="Y87" s="688"/>
    </row>
    <row r="88" outlineLevel="1">
      <c r="A88" s="5"/>
      <c r="B88" s="234"/>
      <c r="C88" s="234"/>
      <c r="D88" s="234"/>
      <c r="E88" s="234"/>
      <c r="F88" s="234"/>
      <c r="G88" s="234"/>
      <c r="H88" s="234" t="s">
        <v>1705</v>
      </c>
      <c r="I88" s="687">
        <v>2100.0</v>
      </c>
      <c r="J88" s="687">
        <v>800.0</v>
      </c>
      <c r="K88" s="687">
        <v>800.0</v>
      </c>
      <c r="L88" s="131" t="s">
        <v>545</v>
      </c>
      <c r="M88" s="52" t="s">
        <v>1706</v>
      </c>
      <c r="N88" s="614"/>
      <c r="O88" s="131" t="s">
        <v>556</v>
      </c>
      <c r="P88" s="131" t="s">
        <v>33</v>
      </c>
      <c r="Q88" s="614"/>
      <c r="R88" s="614"/>
      <c r="S88" s="614"/>
      <c r="T88" s="614"/>
      <c r="U88" s="614"/>
      <c r="V88" s="614"/>
      <c r="W88" t="b">
        <f t="shared" si="1"/>
        <v>0</v>
      </c>
      <c r="X88" s="614"/>
      <c r="Y88" s="688"/>
    </row>
    <row r="89" outlineLevel="1">
      <c r="A89" s="5"/>
      <c r="B89" s="244"/>
      <c r="C89" s="67" t="s">
        <v>1707</v>
      </c>
      <c r="D89" s="143" t="s">
        <v>1708</v>
      </c>
      <c r="E89" s="237" t="s">
        <v>1709</v>
      </c>
      <c r="F89" s="67"/>
      <c r="G89" s="67"/>
      <c r="H89" s="234" t="s">
        <v>1710</v>
      </c>
      <c r="I89" s="687">
        <v>350.0</v>
      </c>
      <c r="J89" s="687">
        <v>500.0</v>
      </c>
      <c r="K89" s="687">
        <v>1500.0</v>
      </c>
      <c r="L89" s="62" t="s">
        <v>98</v>
      </c>
      <c r="M89" s="52" t="s">
        <v>1581</v>
      </c>
      <c r="N89" s="614"/>
      <c r="O89" s="718" t="s">
        <v>1660</v>
      </c>
      <c r="P89" s="131" t="s">
        <v>33</v>
      </c>
      <c r="Q89" s="614"/>
      <c r="R89" s="614"/>
      <c r="S89" s="614"/>
      <c r="T89" s="614"/>
      <c r="U89" s="614"/>
      <c r="V89" s="614"/>
      <c r="W89" t="b">
        <f t="shared" si="1"/>
        <v>1</v>
      </c>
      <c r="X89" s="614"/>
      <c r="Y89" s="688"/>
    </row>
    <row r="90" outlineLevel="1">
      <c r="A90" s="5"/>
      <c r="B90" s="65"/>
      <c r="C90" s="65"/>
      <c r="D90" s="65"/>
      <c r="E90" s="65"/>
      <c r="F90" s="65"/>
      <c r="G90" s="65"/>
      <c r="H90" s="234" t="s">
        <v>1711</v>
      </c>
      <c r="I90" s="687">
        <v>50.0</v>
      </c>
      <c r="J90" s="687">
        <v>500.0</v>
      </c>
      <c r="K90" s="687">
        <v>300.0</v>
      </c>
      <c r="L90" s="127" t="s">
        <v>406</v>
      </c>
      <c r="M90" s="703" t="s">
        <v>420</v>
      </c>
      <c r="N90" s="614"/>
      <c r="O90" s="131" t="s">
        <v>556</v>
      </c>
      <c r="P90" s="614"/>
      <c r="Q90" s="131" t="s">
        <v>33</v>
      </c>
      <c r="R90" s="614"/>
      <c r="S90" s="614"/>
      <c r="T90" s="614"/>
      <c r="U90" s="614"/>
      <c r="V90" s="614"/>
      <c r="W90" t="b">
        <f t="shared" si="1"/>
        <v>0</v>
      </c>
      <c r="X90" s="614"/>
      <c r="Y90" s="688"/>
    </row>
    <row r="91" outlineLevel="1">
      <c r="A91" s="5"/>
      <c r="B91" s="27"/>
      <c r="C91" s="27"/>
      <c r="D91" s="65"/>
      <c r="E91" s="27"/>
      <c r="F91" s="27"/>
      <c r="G91" s="27"/>
      <c r="H91" s="234" t="s">
        <v>1712</v>
      </c>
      <c r="I91" s="687">
        <v>50.0</v>
      </c>
      <c r="J91" s="687">
        <v>500.0</v>
      </c>
      <c r="K91" s="687">
        <v>300.0</v>
      </c>
      <c r="L91" s="127" t="s">
        <v>406</v>
      </c>
      <c r="M91" s="703" t="s">
        <v>420</v>
      </c>
      <c r="N91" s="614"/>
      <c r="O91" s="727" t="s">
        <v>1592</v>
      </c>
      <c r="P91" s="614"/>
      <c r="Q91" s="131" t="s">
        <v>33</v>
      </c>
      <c r="R91" s="614"/>
      <c r="S91" s="614"/>
      <c r="T91" s="614"/>
      <c r="U91" s="614"/>
      <c r="V91" s="614"/>
      <c r="W91" t="b">
        <f t="shared" si="1"/>
        <v>0</v>
      </c>
      <c r="X91" s="614"/>
      <c r="Y91" s="688"/>
    </row>
    <row r="92" outlineLevel="1">
      <c r="A92" s="5"/>
      <c r="B92" s="234"/>
      <c r="C92" s="234"/>
      <c r="D92" s="234"/>
      <c r="E92" s="234"/>
      <c r="F92" s="234"/>
      <c r="G92" s="234"/>
      <c r="H92" s="234" t="s">
        <v>1713</v>
      </c>
      <c r="I92" s="687">
        <v>2100.0</v>
      </c>
      <c r="J92" s="687">
        <v>800.0</v>
      </c>
      <c r="K92" s="687">
        <v>800.0</v>
      </c>
      <c r="L92" s="131" t="s">
        <v>545</v>
      </c>
      <c r="M92" s="52" t="s">
        <v>1706</v>
      </c>
      <c r="N92" s="614"/>
      <c r="O92" s="131" t="s">
        <v>556</v>
      </c>
      <c r="P92" s="131" t="s">
        <v>33</v>
      </c>
      <c r="Q92" s="614"/>
      <c r="R92" s="614"/>
      <c r="S92" s="614"/>
      <c r="T92" s="614"/>
      <c r="U92" s="614"/>
      <c r="V92" s="614"/>
      <c r="W92" t="b">
        <f t="shared" si="1"/>
        <v>0</v>
      </c>
      <c r="X92" s="614"/>
      <c r="Y92" s="688"/>
    </row>
    <row r="93" outlineLevel="1">
      <c r="A93" s="5"/>
      <c r="B93" s="234"/>
      <c r="C93" s="234"/>
      <c r="D93" s="234"/>
      <c r="E93" s="234"/>
      <c r="F93" s="234"/>
      <c r="G93" s="234"/>
      <c r="H93" s="234" t="s">
        <v>1714</v>
      </c>
      <c r="I93" s="687">
        <v>2100.0</v>
      </c>
      <c r="J93" s="687">
        <v>800.0</v>
      </c>
      <c r="K93" s="687">
        <v>1300.0</v>
      </c>
      <c r="L93" s="131" t="s">
        <v>545</v>
      </c>
      <c r="M93" s="52" t="s">
        <v>1706</v>
      </c>
      <c r="N93" s="614"/>
      <c r="O93" s="718" t="s">
        <v>1643</v>
      </c>
      <c r="P93" s="131" t="s">
        <v>33</v>
      </c>
      <c r="Q93" s="614"/>
      <c r="R93" s="614"/>
      <c r="S93" s="614"/>
      <c r="T93" s="614"/>
      <c r="U93" s="614"/>
      <c r="V93" s="614"/>
      <c r="W93" t="b">
        <f t="shared" si="1"/>
        <v>0</v>
      </c>
      <c r="X93" s="614"/>
      <c r="Y93" s="688"/>
    </row>
    <row r="94" outlineLevel="1">
      <c r="A94" s="5"/>
      <c r="B94" s="244"/>
      <c r="C94" s="67" t="s">
        <v>1715</v>
      </c>
      <c r="D94" s="143" t="s">
        <v>1716</v>
      </c>
      <c r="E94" s="237" t="s">
        <v>1717</v>
      </c>
      <c r="F94" s="686" t="s">
        <v>1718</v>
      </c>
      <c r="G94" s="67"/>
      <c r="H94" s="234" t="s">
        <v>1719</v>
      </c>
      <c r="I94" s="687">
        <v>1400.0</v>
      </c>
      <c r="J94" s="687">
        <v>800.0</v>
      </c>
      <c r="K94" s="687">
        <v>500.0</v>
      </c>
      <c r="L94" s="62" t="s">
        <v>98</v>
      </c>
      <c r="M94" s="52" t="s">
        <v>1606</v>
      </c>
      <c r="N94" s="614"/>
      <c r="O94" s="131" t="s">
        <v>556</v>
      </c>
      <c r="P94" s="131" t="s">
        <v>33</v>
      </c>
      <c r="Q94" s="614"/>
      <c r="R94" s="614"/>
      <c r="S94" s="614"/>
      <c r="T94" s="614"/>
      <c r="U94" s="614"/>
      <c r="V94" s="614"/>
      <c r="W94" t="b">
        <f t="shared" si="1"/>
        <v>1</v>
      </c>
      <c r="X94" s="614"/>
      <c r="Y94" s="688"/>
    </row>
    <row r="95" outlineLevel="1">
      <c r="A95" s="5"/>
      <c r="B95" s="65"/>
      <c r="C95" s="65"/>
      <c r="D95" s="65"/>
      <c r="E95" s="65"/>
      <c r="F95" s="65"/>
      <c r="G95" s="65"/>
      <c r="H95" s="234" t="s">
        <v>1720</v>
      </c>
      <c r="I95" s="687">
        <v>1050.0</v>
      </c>
      <c r="J95" s="687">
        <v>2500.0</v>
      </c>
      <c r="K95" s="687">
        <v>1000.0</v>
      </c>
      <c r="L95" s="131" t="s">
        <v>169</v>
      </c>
      <c r="M95" s="176" t="s">
        <v>1721</v>
      </c>
      <c r="N95" s="614"/>
      <c r="O95" s="718" t="s">
        <v>556</v>
      </c>
      <c r="P95" s="614"/>
      <c r="Q95" s="131" t="s">
        <v>33</v>
      </c>
      <c r="R95" s="614"/>
      <c r="S95" s="614"/>
      <c r="T95" s="614"/>
      <c r="U95" s="614"/>
      <c r="V95" s="614"/>
      <c r="W95" t="b">
        <f t="shared" si="1"/>
        <v>0</v>
      </c>
      <c r="X95" s="614"/>
      <c r="Y95" s="688"/>
    </row>
    <row r="96" outlineLevel="1">
      <c r="A96" s="5"/>
      <c r="B96" s="65"/>
      <c r="C96" s="65"/>
      <c r="D96" s="65"/>
      <c r="E96" s="65"/>
      <c r="F96" s="65"/>
      <c r="G96" s="65"/>
      <c r="H96" s="234" t="s">
        <v>1722</v>
      </c>
      <c r="I96" s="687">
        <v>230.0</v>
      </c>
      <c r="J96" s="687">
        <v>1500.0</v>
      </c>
      <c r="K96" s="687">
        <v>100.0</v>
      </c>
      <c r="L96" s="131" t="s">
        <v>774</v>
      </c>
      <c r="M96" s="52" t="s">
        <v>1563</v>
      </c>
      <c r="N96" s="614"/>
      <c r="O96" s="721" t="s">
        <v>1592</v>
      </c>
      <c r="P96" s="131" t="s">
        <v>33</v>
      </c>
      <c r="Q96" s="614"/>
      <c r="R96" s="614"/>
      <c r="S96" s="614"/>
      <c r="T96" s="614"/>
      <c r="U96" s="614"/>
      <c r="V96" s="614"/>
      <c r="W96" t="b">
        <f t="shared" si="1"/>
        <v>0</v>
      </c>
      <c r="X96" s="614"/>
      <c r="Y96" s="688"/>
    </row>
    <row r="97" outlineLevel="1">
      <c r="A97" s="5"/>
      <c r="B97" s="65"/>
      <c r="C97" s="65"/>
      <c r="D97" s="65"/>
      <c r="E97" s="65"/>
      <c r="F97" s="65"/>
      <c r="G97" s="65"/>
      <c r="H97" s="234" t="s">
        <v>1723</v>
      </c>
      <c r="I97" s="687">
        <v>700.0</v>
      </c>
      <c r="J97" s="687">
        <v>250.0</v>
      </c>
      <c r="K97" s="687">
        <v>1000.0</v>
      </c>
      <c r="L97" s="62" t="s">
        <v>795</v>
      </c>
      <c r="M97" s="52" t="s">
        <v>1702</v>
      </c>
      <c r="N97" s="614"/>
      <c r="O97" s="727" t="s">
        <v>1592</v>
      </c>
      <c r="P97" s="614"/>
      <c r="Q97" s="131" t="s">
        <v>33</v>
      </c>
      <c r="R97" s="614"/>
      <c r="S97" s="614"/>
      <c r="T97" s="614"/>
      <c r="U97" s="614"/>
      <c r="V97" s="614"/>
      <c r="W97" t="b">
        <f t="shared" si="1"/>
        <v>0</v>
      </c>
      <c r="X97" s="614"/>
      <c r="Y97" s="688"/>
    </row>
    <row r="98" outlineLevel="1">
      <c r="A98" s="5"/>
      <c r="B98" s="27"/>
      <c r="C98" s="27"/>
      <c r="D98" s="65"/>
      <c r="E98" s="27"/>
      <c r="F98" s="65"/>
      <c r="G98" s="27"/>
      <c r="H98" s="234" t="s">
        <v>1724</v>
      </c>
      <c r="I98" s="687">
        <v>100.0</v>
      </c>
      <c r="J98" s="687">
        <v>500.0</v>
      </c>
      <c r="K98" s="687">
        <v>300.0</v>
      </c>
      <c r="L98" s="127" t="s">
        <v>406</v>
      </c>
      <c r="M98" s="703" t="s">
        <v>420</v>
      </c>
      <c r="N98" s="614"/>
      <c r="O98" s="718" t="s">
        <v>556</v>
      </c>
      <c r="P98" s="614"/>
      <c r="Q98" s="131" t="s">
        <v>33</v>
      </c>
      <c r="R98" s="614"/>
      <c r="S98" s="614"/>
      <c r="T98" s="614"/>
      <c r="U98" s="614"/>
      <c r="V98" s="614"/>
      <c r="W98" t="b">
        <f t="shared" si="1"/>
        <v>0</v>
      </c>
      <c r="X98" s="614"/>
      <c r="Y98" s="688"/>
    </row>
    <row r="99">
      <c r="A99" s="685"/>
      <c r="B99" s="43" t="s">
        <v>1725</v>
      </c>
      <c r="C99" s="46"/>
      <c r="D99" s="46"/>
      <c r="E99" s="46"/>
      <c r="F99" s="46"/>
      <c r="G99" s="46"/>
      <c r="H99" s="46"/>
      <c r="I99" s="675"/>
      <c r="J99" s="675"/>
      <c r="K99" s="675"/>
      <c r="L99" s="46"/>
      <c r="M99" s="675"/>
      <c r="N99" s="675"/>
      <c r="O99" s="675"/>
      <c r="P99" s="675"/>
      <c r="Q99" s="675"/>
      <c r="R99" s="675"/>
      <c r="S99" s="675"/>
      <c r="T99" s="675"/>
      <c r="U99" s="675"/>
      <c r="V99" s="675"/>
      <c r="W99" t="b">
        <f t="shared" si="1"/>
        <v>0</v>
      </c>
      <c r="X99" s="675"/>
      <c r="Y99" s="675"/>
    </row>
    <row r="100" outlineLevel="1">
      <c r="A100" s="5"/>
      <c r="B100" s="614"/>
      <c r="C100" s="234" t="s">
        <v>1726</v>
      </c>
      <c r="D100" s="74" t="s">
        <v>1727</v>
      </c>
      <c r="E100" s="234"/>
      <c r="F100" s="234"/>
      <c r="G100" s="234"/>
      <c r="H100" s="556"/>
      <c r="I100" s="702"/>
      <c r="J100" s="702"/>
      <c r="K100" s="702"/>
      <c r="L100" s="614"/>
      <c r="M100" s="614"/>
      <c r="N100" s="614"/>
      <c r="O100" s="614"/>
      <c r="P100" s="614"/>
      <c r="Q100" s="614"/>
      <c r="R100" s="614"/>
      <c r="S100" s="614"/>
      <c r="T100" s="614"/>
      <c r="U100" s="614"/>
      <c r="V100" s="614"/>
      <c r="W100" t="b">
        <f t="shared" si="1"/>
        <v>0</v>
      </c>
      <c r="X100" s="614"/>
      <c r="Y100" s="688"/>
    </row>
    <row r="101" outlineLevel="1">
      <c r="A101" s="5"/>
      <c r="B101" s="614"/>
      <c r="C101" s="234" t="s">
        <v>1728</v>
      </c>
      <c r="D101" s="241" t="s">
        <v>1729</v>
      </c>
      <c r="E101" s="234"/>
      <c r="F101" s="686" t="s">
        <v>1730</v>
      </c>
      <c r="G101" s="234"/>
      <c r="H101" s="234"/>
      <c r="I101" s="702"/>
      <c r="J101" s="702"/>
      <c r="K101" s="702"/>
      <c r="L101" s="614"/>
      <c r="M101" s="614"/>
      <c r="N101" s="614"/>
      <c r="O101" s="614"/>
      <c r="P101" s="614"/>
      <c r="Q101" s="614"/>
      <c r="R101" s="614"/>
      <c r="S101" s="614"/>
      <c r="T101" s="614"/>
      <c r="U101" s="614"/>
      <c r="V101" s="614"/>
      <c r="W101" t="b">
        <f t="shared" si="1"/>
        <v>0</v>
      </c>
      <c r="X101" s="614"/>
      <c r="Y101" s="688"/>
    </row>
    <row r="102" outlineLevel="1">
      <c r="A102" s="5"/>
      <c r="B102" s="689"/>
      <c r="C102" s="244" t="s">
        <v>1731</v>
      </c>
      <c r="D102" s="143" t="s">
        <v>102</v>
      </c>
      <c r="E102" s="244"/>
      <c r="F102" s="244"/>
      <c r="G102" s="244"/>
      <c r="H102" s="234" t="s">
        <v>1732</v>
      </c>
      <c r="I102" s="687">
        <v>70.0</v>
      </c>
      <c r="J102" s="687">
        <v>170.0</v>
      </c>
      <c r="K102" s="687">
        <v>250.0</v>
      </c>
      <c r="L102" s="131" t="s">
        <v>60</v>
      </c>
      <c r="M102" s="74" t="s">
        <v>102</v>
      </c>
      <c r="N102" s="614"/>
      <c r="O102" s="721" t="s">
        <v>1592</v>
      </c>
      <c r="P102" s="131" t="s">
        <v>537</v>
      </c>
      <c r="Q102" s="614"/>
      <c r="R102" s="614"/>
      <c r="S102" s="614"/>
      <c r="T102" s="614"/>
      <c r="U102" s="614"/>
      <c r="V102" s="614"/>
      <c r="W102" t="b">
        <f t="shared" si="1"/>
        <v>1</v>
      </c>
      <c r="X102" s="614"/>
      <c r="Y102" s="688"/>
    </row>
    <row r="103" outlineLevel="1">
      <c r="A103" s="5"/>
      <c r="B103" s="65"/>
      <c r="C103" s="65"/>
      <c r="D103" s="65"/>
      <c r="E103" s="65"/>
      <c r="F103" s="65"/>
      <c r="G103" s="65"/>
      <c r="H103" s="234" t="s">
        <v>1733</v>
      </c>
      <c r="I103" s="687">
        <v>70.0</v>
      </c>
      <c r="J103" s="687">
        <v>340.0</v>
      </c>
      <c r="K103" s="687">
        <v>750.0</v>
      </c>
      <c r="L103" s="131" t="s">
        <v>70</v>
      </c>
      <c r="M103" s="74" t="s">
        <v>102</v>
      </c>
      <c r="N103" s="614"/>
      <c r="O103" s="721" t="s">
        <v>1643</v>
      </c>
      <c r="P103" s="614"/>
      <c r="Q103" s="131" t="s">
        <v>33</v>
      </c>
      <c r="R103" s="614"/>
      <c r="S103" s="614"/>
      <c r="T103" s="614"/>
      <c r="U103" s="614"/>
      <c r="V103" s="614"/>
      <c r="W103" t="b">
        <f t="shared" si="1"/>
        <v>0</v>
      </c>
      <c r="X103" s="614"/>
      <c r="Y103" s="688"/>
    </row>
    <row r="104" outlineLevel="1">
      <c r="A104" s="5"/>
      <c r="B104" s="65"/>
      <c r="C104" s="65"/>
      <c r="D104" s="65"/>
      <c r="E104" s="65"/>
      <c r="F104" s="65"/>
      <c r="G104" s="65"/>
      <c r="H104" s="234" t="s">
        <v>1734</v>
      </c>
      <c r="I104" s="687">
        <v>200.0</v>
      </c>
      <c r="J104" s="687">
        <v>430.0</v>
      </c>
      <c r="K104" s="687">
        <v>355.0</v>
      </c>
      <c r="L104" s="131" t="s">
        <v>60</v>
      </c>
      <c r="M104" s="74" t="s">
        <v>102</v>
      </c>
      <c r="N104" s="614"/>
      <c r="O104" s="131" t="s">
        <v>556</v>
      </c>
      <c r="P104" s="131" t="s">
        <v>33</v>
      </c>
      <c r="Q104" s="131"/>
      <c r="R104" s="614"/>
      <c r="S104" s="614"/>
      <c r="T104" s="614"/>
      <c r="U104" s="614"/>
      <c r="V104" s="614"/>
      <c r="W104" t="b">
        <f t="shared" si="1"/>
        <v>0</v>
      </c>
      <c r="X104" s="614"/>
      <c r="Y104" s="688"/>
    </row>
    <row r="105" outlineLevel="1">
      <c r="A105" s="5"/>
      <c r="B105" s="27"/>
      <c r="C105" s="27"/>
      <c r="D105" s="27"/>
      <c r="E105" s="27"/>
      <c r="F105" s="27"/>
      <c r="G105" s="27"/>
      <c r="H105" s="234" t="s">
        <v>1735</v>
      </c>
      <c r="I105" s="687">
        <v>50.0</v>
      </c>
      <c r="J105" s="687">
        <v>855.0</v>
      </c>
      <c r="K105" s="687">
        <v>440.0</v>
      </c>
      <c r="L105" s="131" t="s">
        <v>406</v>
      </c>
      <c r="M105" s="74" t="s">
        <v>102</v>
      </c>
      <c r="N105" s="614"/>
      <c r="O105" s="721" t="s">
        <v>1660</v>
      </c>
      <c r="P105" s="614"/>
      <c r="Q105" s="131" t="s">
        <v>33</v>
      </c>
      <c r="R105" s="614"/>
      <c r="S105" s="614"/>
      <c r="T105" s="614"/>
      <c r="U105" s="614"/>
      <c r="V105" s="614"/>
      <c r="W105" t="b">
        <f t="shared" si="1"/>
        <v>0</v>
      </c>
      <c r="X105" s="614"/>
      <c r="Y105" s="688"/>
    </row>
    <row r="106" outlineLevel="1">
      <c r="A106" s="5"/>
      <c r="B106" s="689"/>
      <c r="C106" s="258" t="s">
        <v>1736</v>
      </c>
      <c r="D106" s="143" t="s">
        <v>102</v>
      </c>
      <c r="E106" s="143" t="s">
        <v>102</v>
      </c>
      <c r="F106" s="244"/>
      <c r="G106" s="244"/>
      <c r="H106" s="234" t="s">
        <v>1737</v>
      </c>
      <c r="I106" s="687">
        <v>1550.0</v>
      </c>
      <c r="J106" s="687">
        <v>350.0</v>
      </c>
      <c r="K106" s="687">
        <v>450.0</v>
      </c>
      <c r="L106" s="131" t="s">
        <v>795</v>
      </c>
      <c r="M106" s="74" t="s">
        <v>102</v>
      </c>
      <c r="N106" s="614"/>
      <c r="O106" s="718" t="s">
        <v>1592</v>
      </c>
      <c r="P106" s="614"/>
      <c r="Q106" s="131" t="s">
        <v>33</v>
      </c>
      <c r="R106" s="614"/>
      <c r="S106" s="614"/>
      <c r="T106" s="614"/>
      <c r="U106" s="614"/>
      <c r="V106" s="614"/>
      <c r="W106" t="b">
        <f t="shared" si="1"/>
        <v>1</v>
      </c>
      <c r="X106" s="614"/>
      <c r="Y106" s="688"/>
    </row>
    <row r="107" outlineLevel="1">
      <c r="A107" s="5"/>
      <c r="B107" s="65"/>
      <c r="C107" s="16"/>
      <c r="D107" s="65"/>
      <c r="E107" s="65"/>
      <c r="F107" s="65"/>
      <c r="G107" s="65"/>
      <c r="H107" s="234" t="s">
        <v>1738</v>
      </c>
      <c r="I107" s="687">
        <v>70.0</v>
      </c>
      <c r="J107" s="687">
        <v>70.0</v>
      </c>
      <c r="K107" s="687">
        <v>70.0</v>
      </c>
      <c r="L107" s="131" t="s">
        <v>60</v>
      </c>
      <c r="M107" s="74" t="s">
        <v>102</v>
      </c>
      <c r="N107" s="614"/>
      <c r="O107" s="131" t="s">
        <v>556</v>
      </c>
      <c r="P107" s="614"/>
      <c r="Q107" s="614"/>
      <c r="R107" s="614"/>
      <c r="S107" s="614"/>
      <c r="T107" s="614"/>
      <c r="U107" s="614"/>
      <c r="V107" s="614"/>
      <c r="W107" t="b">
        <f t="shared" si="1"/>
        <v>0</v>
      </c>
      <c r="X107" s="614"/>
      <c r="Y107" s="688"/>
    </row>
    <row r="108" outlineLevel="1">
      <c r="A108" s="5"/>
      <c r="B108" s="65"/>
      <c r="C108" s="16"/>
      <c r="D108" s="65"/>
      <c r="E108" s="65"/>
      <c r="F108" s="65"/>
      <c r="G108" s="65"/>
      <c r="H108" s="234" t="s">
        <v>1739</v>
      </c>
      <c r="I108" s="687">
        <v>30.0</v>
      </c>
      <c r="J108" s="687">
        <v>440.0</v>
      </c>
      <c r="K108" s="687">
        <v>440.0</v>
      </c>
      <c r="L108" s="131" t="s">
        <v>406</v>
      </c>
      <c r="M108" s="74" t="s">
        <v>102</v>
      </c>
      <c r="N108" s="614"/>
      <c r="O108" s="131" t="s">
        <v>556</v>
      </c>
      <c r="P108" s="131" t="s">
        <v>33</v>
      </c>
      <c r="Q108" s="131" t="s">
        <v>33</v>
      </c>
      <c r="R108" s="614"/>
      <c r="S108" s="614"/>
      <c r="T108" s="614"/>
      <c r="U108" s="614"/>
      <c r="V108" s="614"/>
      <c r="W108" t="b">
        <f t="shared" si="1"/>
        <v>0</v>
      </c>
      <c r="X108" s="614"/>
      <c r="Y108" s="688"/>
    </row>
    <row r="109" outlineLevel="1">
      <c r="A109" s="5"/>
      <c r="B109" s="65"/>
      <c r="C109" s="16"/>
      <c r="D109" s="65"/>
      <c r="E109" s="65"/>
      <c r="F109" s="65"/>
      <c r="G109" s="65"/>
      <c r="H109" s="234" t="s">
        <v>1740</v>
      </c>
      <c r="I109" s="687">
        <v>415.0</v>
      </c>
      <c r="J109" s="687">
        <v>450.0</v>
      </c>
      <c r="K109" s="687">
        <v>450.0</v>
      </c>
      <c r="L109" s="131" t="s">
        <v>60</v>
      </c>
      <c r="M109" s="74" t="s">
        <v>102</v>
      </c>
      <c r="N109" s="614"/>
      <c r="O109" s="721" t="s">
        <v>1592</v>
      </c>
      <c r="P109" s="614"/>
      <c r="Q109" s="131" t="s">
        <v>33</v>
      </c>
      <c r="R109" s="614"/>
      <c r="S109" s="614"/>
      <c r="T109" s="614"/>
      <c r="U109" s="614"/>
      <c r="V109" s="614"/>
      <c r="W109" t="b">
        <f t="shared" si="1"/>
        <v>0</v>
      </c>
      <c r="X109" s="614"/>
      <c r="Y109" s="688"/>
    </row>
    <row r="110" outlineLevel="1">
      <c r="A110" s="5"/>
      <c r="B110" s="27"/>
      <c r="C110" s="26"/>
      <c r="D110" s="27"/>
      <c r="E110" s="27"/>
      <c r="F110" s="27"/>
      <c r="G110" s="27"/>
      <c r="H110" s="234" t="s">
        <v>1741</v>
      </c>
      <c r="I110" s="687">
        <v>130.0</v>
      </c>
      <c r="J110" s="687">
        <v>440.0</v>
      </c>
      <c r="K110" s="687">
        <v>440.0</v>
      </c>
      <c r="L110" s="131" t="s">
        <v>406</v>
      </c>
      <c r="M110" s="74" t="s">
        <v>102</v>
      </c>
      <c r="N110" s="614"/>
      <c r="O110" s="718" t="s">
        <v>1592</v>
      </c>
      <c r="P110" s="614"/>
      <c r="Q110" s="131" t="s">
        <v>33</v>
      </c>
      <c r="R110" s="614"/>
      <c r="S110" s="614"/>
      <c r="T110" s="614"/>
      <c r="U110" s="614"/>
      <c r="V110" s="614"/>
      <c r="W110" t="b">
        <f t="shared" si="1"/>
        <v>0</v>
      </c>
      <c r="X110" s="614"/>
      <c r="Y110" s="688"/>
    </row>
    <row r="111" outlineLevel="1">
      <c r="A111" s="5"/>
      <c r="B111" s="614"/>
      <c r="C111" s="194" t="s">
        <v>1742</v>
      </c>
      <c r="D111" s="52" t="s">
        <v>1743</v>
      </c>
      <c r="E111" s="176" t="s">
        <v>1744</v>
      </c>
      <c r="F111" s="234"/>
      <c r="G111" s="234"/>
      <c r="H111" s="234" t="s">
        <v>1745</v>
      </c>
      <c r="I111" s="687">
        <v>1050.0</v>
      </c>
      <c r="J111" s="687">
        <v>500.0</v>
      </c>
      <c r="K111" s="687">
        <v>1000.0</v>
      </c>
      <c r="L111" s="62" t="s">
        <v>98</v>
      </c>
      <c r="M111" s="52" t="s">
        <v>1581</v>
      </c>
      <c r="N111" s="614"/>
      <c r="O111" s="718" t="s">
        <v>1592</v>
      </c>
      <c r="P111" s="131" t="s">
        <v>33</v>
      </c>
      <c r="Q111" s="131"/>
      <c r="R111" s="614"/>
      <c r="S111" s="614"/>
      <c r="T111" s="614"/>
      <c r="U111" s="614"/>
      <c r="V111" s="614"/>
      <c r="W111" t="b">
        <f t="shared" si="1"/>
        <v>1</v>
      </c>
      <c r="X111" s="614"/>
      <c r="Y111" s="688"/>
    </row>
    <row r="112" outlineLevel="1">
      <c r="A112" s="5"/>
      <c r="B112" s="614"/>
      <c r="C112" s="234" t="s">
        <v>1746</v>
      </c>
      <c r="D112" s="143" t="s">
        <v>1747</v>
      </c>
      <c r="E112" s="728"/>
      <c r="F112" s="729" t="s">
        <v>1748</v>
      </c>
      <c r="G112" s="234"/>
      <c r="H112" s="556"/>
      <c r="I112" s="702"/>
      <c r="J112" s="702"/>
      <c r="K112" s="702"/>
      <c r="L112" s="614"/>
      <c r="M112" s="614"/>
      <c r="N112" s="614"/>
      <c r="O112" s="614"/>
      <c r="P112" s="614"/>
      <c r="Q112" s="614"/>
      <c r="R112" s="614"/>
      <c r="S112" s="614"/>
      <c r="T112" s="614"/>
      <c r="U112" s="614"/>
      <c r="V112" s="614"/>
      <c r="W112" t="b">
        <f t="shared" si="1"/>
        <v>0</v>
      </c>
      <c r="X112" s="614"/>
      <c r="Y112" s="688"/>
    </row>
    <row r="113" outlineLevel="1">
      <c r="A113" s="5"/>
      <c r="B113" s="614"/>
      <c r="C113" s="234" t="s">
        <v>1749</v>
      </c>
      <c r="D113" s="52" t="s">
        <v>1750</v>
      </c>
      <c r="E113" s="234"/>
      <c r="F113" s="234"/>
      <c r="G113" s="234"/>
      <c r="H113" s="730"/>
      <c r="I113" s="687">
        <v>500.0</v>
      </c>
      <c r="J113" s="731">
        <v>900.0</v>
      </c>
      <c r="K113" s="687">
        <v>1050.0</v>
      </c>
      <c r="L113" s="732"/>
      <c r="M113" s="732"/>
      <c r="N113" s="614"/>
      <c r="O113" s="614"/>
      <c r="P113" s="614"/>
      <c r="Q113" s="614"/>
      <c r="R113" s="614"/>
      <c r="S113" s="614"/>
      <c r="T113" s="614"/>
      <c r="U113" s="614"/>
      <c r="V113" s="614"/>
      <c r="W113" t="b">
        <f t="shared" si="1"/>
        <v>0</v>
      </c>
      <c r="X113" s="614"/>
      <c r="Y113" s="688"/>
    </row>
    <row r="114" outlineLevel="1">
      <c r="A114" s="5"/>
      <c r="B114" s="689"/>
      <c r="C114" s="244" t="s">
        <v>1751</v>
      </c>
      <c r="D114" s="143" t="s">
        <v>102</v>
      </c>
      <c r="E114" s="244"/>
      <c r="F114" s="244"/>
      <c r="G114" s="244"/>
      <c r="H114" s="234" t="s">
        <v>1752</v>
      </c>
      <c r="I114" s="687">
        <v>500.0</v>
      </c>
      <c r="J114" s="687">
        <v>730.0</v>
      </c>
      <c r="K114" s="687">
        <v>1130.0</v>
      </c>
      <c r="L114" s="131" t="s">
        <v>91</v>
      </c>
      <c r="M114" s="52" t="s">
        <v>102</v>
      </c>
      <c r="N114" s="614"/>
      <c r="O114" s="718" t="s">
        <v>1592</v>
      </c>
      <c r="P114" s="614"/>
      <c r="Q114" s="131" t="s">
        <v>33</v>
      </c>
      <c r="R114" s="614"/>
      <c r="S114" s="614"/>
      <c r="T114" s="614"/>
      <c r="U114" s="614"/>
      <c r="V114" s="614"/>
      <c r="W114" t="b">
        <f t="shared" si="1"/>
        <v>1</v>
      </c>
      <c r="X114" s="614"/>
      <c r="Y114" s="688"/>
    </row>
    <row r="115" outlineLevel="1">
      <c r="A115" s="5"/>
      <c r="B115" s="65"/>
      <c r="C115" s="65"/>
      <c r="D115" s="65"/>
      <c r="E115" s="65"/>
      <c r="F115" s="65"/>
      <c r="G115" s="65"/>
      <c r="H115" s="234" t="s">
        <v>1753</v>
      </c>
      <c r="I115" s="687"/>
      <c r="J115" s="687"/>
      <c r="K115" s="687"/>
      <c r="L115" s="131" t="s">
        <v>561</v>
      </c>
      <c r="M115" s="52" t="s">
        <v>102</v>
      </c>
      <c r="N115" s="614"/>
      <c r="O115" s="718" t="s">
        <v>1592</v>
      </c>
      <c r="P115" s="733"/>
      <c r="Q115" s="734" t="s">
        <v>33</v>
      </c>
      <c r="R115" s="614"/>
      <c r="S115" s="614"/>
      <c r="T115" s="614"/>
      <c r="U115" s="614"/>
      <c r="V115" s="614"/>
      <c r="W115" t="b">
        <f t="shared" si="1"/>
        <v>0</v>
      </c>
      <c r="X115" s="614"/>
      <c r="Y115" s="688"/>
    </row>
    <row r="116" outlineLevel="1">
      <c r="A116" s="5"/>
      <c r="B116" s="27"/>
      <c r="C116" s="27"/>
      <c r="D116" s="27"/>
      <c r="E116" s="27"/>
      <c r="F116" s="27"/>
      <c r="G116" s="27"/>
      <c r="H116" s="234" t="s">
        <v>1754</v>
      </c>
      <c r="I116" s="687"/>
      <c r="J116" s="687"/>
      <c r="K116" s="687"/>
      <c r="L116" s="131" t="s">
        <v>561</v>
      </c>
      <c r="M116" s="52" t="s">
        <v>102</v>
      </c>
      <c r="N116" s="614"/>
      <c r="O116" s="718" t="s">
        <v>1592</v>
      </c>
      <c r="P116" s="614"/>
      <c r="Q116" s="131" t="s">
        <v>33</v>
      </c>
      <c r="R116" s="614"/>
      <c r="S116" s="614"/>
      <c r="T116" s="614"/>
      <c r="U116" s="614"/>
      <c r="V116" s="614"/>
      <c r="W116" t="b">
        <f t="shared" si="1"/>
        <v>0</v>
      </c>
      <c r="X116" s="614"/>
      <c r="Y116" s="688"/>
    </row>
    <row r="117" outlineLevel="1">
      <c r="A117" s="5"/>
      <c r="B117" s="689"/>
      <c r="C117" s="244" t="s">
        <v>1755</v>
      </c>
      <c r="D117" s="143" t="s">
        <v>102</v>
      </c>
      <c r="E117" s="143" t="s">
        <v>102</v>
      </c>
      <c r="F117" s="244"/>
      <c r="G117" s="244"/>
      <c r="H117" s="234" t="s">
        <v>1756</v>
      </c>
      <c r="I117" s="687">
        <v>60.0</v>
      </c>
      <c r="J117" s="687">
        <v>350.0</v>
      </c>
      <c r="K117" s="687">
        <v>930.0</v>
      </c>
      <c r="L117" s="131" t="s">
        <v>60</v>
      </c>
      <c r="M117" s="52" t="s">
        <v>102</v>
      </c>
      <c r="N117" s="614"/>
      <c r="O117" s="131" t="s">
        <v>556</v>
      </c>
      <c r="P117" s="614"/>
      <c r="Q117" s="131" t="s">
        <v>33</v>
      </c>
      <c r="R117" s="614"/>
      <c r="S117" s="614"/>
      <c r="T117" s="614"/>
      <c r="U117" s="614"/>
      <c r="V117" s="614"/>
      <c r="W117" t="b">
        <f t="shared" si="1"/>
        <v>1</v>
      </c>
      <c r="X117" s="614"/>
      <c r="Y117" s="688"/>
    </row>
    <row r="118" outlineLevel="1">
      <c r="A118" s="5"/>
      <c r="B118" s="65"/>
      <c r="C118" s="65"/>
      <c r="D118" s="65"/>
      <c r="E118" s="65"/>
      <c r="F118" s="65"/>
      <c r="G118" s="65"/>
      <c r="H118" s="234" t="s">
        <v>1757</v>
      </c>
      <c r="I118" s="687">
        <v>200.0</v>
      </c>
      <c r="J118" s="687">
        <v>580.0</v>
      </c>
      <c r="K118" s="687">
        <v>930.0</v>
      </c>
      <c r="L118" s="131" t="s">
        <v>478</v>
      </c>
      <c r="M118" s="52" t="s">
        <v>102</v>
      </c>
      <c r="N118" s="614"/>
      <c r="O118" s="718" t="s">
        <v>1592</v>
      </c>
      <c r="P118" s="614"/>
      <c r="Q118" s="131" t="s">
        <v>33</v>
      </c>
      <c r="R118" s="614"/>
      <c r="S118" s="614"/>
      <c r="T118" s="614"/>
      <c r="U118" s="614"/>
      <c r="V118" s="614"/>
      <c r="W118" t="b">
        <f t="shared" si="1"/>
        <v>0</v>
      </c>
      <c r="X118" s="614"/>
      <c r="Y118" s="688"/>
    </row>
    <row r="119" outlineLevel="1">
      <c r="A119" s="5"/>
      <c r="B119" s="65"/>
      <c r="C119" s="65"/>
      <c r="D119" s="65"/>
      <c r="E119" s="65"/>
      <c r="F119" s="65"/>
      <c r="G119" s="65"/>
      <c r="H119" s="234" t="s">
        <v>1758</v>
      </c>
      <c r="I119" s="687">
        <v>400.0</v>
      </c>
      <c r="J119" s="687">
        <v>400.0</v>
      </c>
      <c r="K119" s="687">
        <v>520.0</v>
      </c>
      <c r="L119" s="131" t="s">
        <v>795</v>
      </c>
      <c r="M119" s="52" t="s">
        <v>102</v>
      </c>
      <c r="N119" s="614"/>
      <c r="O119" s="718" t="s">
        <v>1592</v>
      </c>
      <c r="P119" s="614"/>
      <c r="Q119" s="131" t="s">
        <v>33</v>
      </c>
      <c r="R119" s="614"/>
      <c r="S119" s="614"/>
      <c r="T119" s="614"/>
      <c r="U119" s="614"/>
      <c r="V119" s="614"/>
      <c r="W119" t="b">
        <f t="shared" si="1"/>
        <v>0</v>
      </c>
      <c r="X119" s="614"/>
      <c r="Y119" s="688"/>
    </row>
    <row r="120" outlineLevel="1">
      <c r="A120" s="5"/>
      <c r="B120" s="65"/>
      <c r="C120" s="65"/>
      <c r="D120" s="65"/>
      <c r="E120" s="65"/>
      <c r="F120" s="65"/>
      <c r="G120" s="65"/>
      <c r="H120" s="234" t="s">
        <v>1759</v>
      </c>
      <c r="I120" s="687">
        <v>50.0</v>
      </c>
      <c r="J120" s="687">
        <v>1060.0</v>
      </c>
      <c r="K120" s="687">
        <v>800.0</v>
      </c>
      <c r="L120" s="131" t="s">
        <v>60</v>
      </c>
      <c r="M120" s="52" t="s">
        <v>102</v>
      </c>
      <c r="N120" s="614"/>
      <c r="O120" s="718" t="s">
        <v>1592</v>
      </c>
      <c r="P120" s="614"/>
      <c r="Q120" s="131" t="s">
        <v>33</v>
      </c>
      <c r="R120" s="614"/>
      <c r="S120" s="614"/>
      <c r="T120" s="614"/>
      <c r="U120" s="614"/>
      <c r="V120" s="614"/>
      <c r="W120" t="b">
        <f t="shared" si="1"/>
        <v>0</v>
      </c>
      <c r="X120" s="614"/>
      <c r="Y120" s="688"/>
    </row>
    <row r="121" outlineLevel="1">
      <c r="A121" s="5"/>
      <c r="B121" s="27"/>
      <c r="C121" s="27"/>
      <c r="D121" s="27"/>
      <c r="E121" s="27"/>
      <c r="F121" s="27"/>
      <c r="G121" s="27"/>
      <c r="H121" s="234" t="s">
        <v>1760</v>
      </c>
      <c r="I121" s="687">
        <v>50.0</v>
      </c>
      <c r="J121" s="687">
        <v>220.0</v>
      </c>
      <c r="K121" s="687">
        <v>640.0</v>
      </c>
      <c r="L121" s="131" t="s">
        <v>254</v>
      </c>
      <c r="M121" s="52" t="s">
        <v>102</v>
      </c>
      <c r="N121" s="614"/>
      <c r="O121" s="131" t="s">
        <v>556</v>
      </c>
      <c r="P121" s="614"/>
      <c r="Q121" s="131" t="s">
        <v>33</v>
      </c>
      <c r="R121" s="614"/>
      <c r="S121" s="614"/>
      <c r="T121" s="614"/>
      <c r="U121" s="614"/>
      <c r="V121" s="614"/>
      <c r="W121" t="b">
        <f t="shared" si="1"/>
        <v>0</v>
      </c>
      <c r="X121" s="614"/>
      <c r="Y121" s="688"/>
    </row>
    <row r="122" outlineLevel="1">
      <c r="A122" s="5"/>
      <c r="B122" s="614"/>
      <c r="C122" s="234" t="s">
        <v>1761</v>
      </c>
      <c r="D122" s="52" t="s">
        <v>1762</v>
      </c>
      <c r="E122" s="176" t="s">
        <v>1763</v>
      </c>
      <c r="F122" s="735" t="s">
        <v>1764</v>
      </c>
      <c r="G122" s="234"/>
      <c r="H122" s="234" t="s">
        <v>1765</v>
      </c>
      <c r="I122" s="131">
        <v>350.0</v>
      </c>
      <c r="J122" s="131">
        <v>500.0</v>
      </c>
      <c r="K122" s="131">
        <v>500.0</v>
      </c>
      <c r="L122" s="64" t="s">
        <v>98</v>
      </c>
      <c r="M122" s="52" t="s">
        <v>1606</v>
      </c>
      <c r="N122" s="614"/>
      <c r="O122" s="131" t="s">
        <v>556</v>
      </c>
      <c r="P122" s="131" t="s">
        <v>33</v>
      </c>
      <c r="Q122" s="614"/>
      <c r="R122" s="614"/>
      <c r="S122" s="614"/>
      <c r="T122" s="614"/>
      <c r="U122" s="614"/>
      <c r="V122" s="614"/>
      <c r="W122" t="b">
        <f t="shared" si="1"/>
        <v>1</v>
      </c>
      <c r="X122" s="614"/>
      <c r="Y122" s="688"/>
    </row>
    <row r="123" outlineLevel="1">
      <c r="A123" s="5"/>
      <c r="B123" s="614"/>
      <c r="C123" s="234" t="s">
        <v>1766</v>
      </c>
      <c r="D123" s="262" t="s">
        <v>1767</v>
      </c>
      <c r="E123" s="234"/>
      <c r="F123" s="234"/>
      <c r="G123" s="234"/>
      <c r="H123" s="234" t="s">
        <v>1768</v>
      </c>
      <c r="I123" s="131">
        <v>150.0</v>
      </c>
      <c r="J123" s="131">
        <v>500.0</v>
      </c>
      <c r="K123" s="131">
        <v>900.0</v>
      </c>
      <c r="L123" s="64" t="s">
        <v>678</v>
      </c>
      <c r="M123" s="52" t="s">
        <v>1769</v>
      </c>
      <c r="N123" s="614"/>
      <c r="O123" s="131" t="s">
        <v>556</v>
      </c>
      <c r="P123" s="131" t="s">
        <v>33</v>
      </c>
      <c r="Q123" s="614"/>
      <c r="R123" s="614"/>
      <c r="S123" s="614"/>
      <c r="T123" s="614"/>
      <c r="U123" s="614"/>
      <c r="V123" s="614"/>
      <c r="W123" t="b">
        <f t="shared" si="1"/>
        <v>1</v>
      </c>
      <c r="X123" s="614"/>
      <c r="Y123" s="688"/>
    </row>
    <row r="124" outlineLevel="1">
      <c r="A124" s="5"/>
      <c r="B124" s="614"/>
      <c r="C124" s="234" t="s">
        <v>1770</v>
      </c>
      <c r="D124" s="241" t="s">
        <v>1771</v>
      </c>
      <c r="E124" s="234"/>
      <c r="F124" s="736" t="s">
        <v>1772</v>
      </c>
      <c r="G124" s="234"/>
      <c r="H124" s="234" t="s">
        <v>1773</v>
      </c>
      <c r="I124" s="131">
        <v>700.0</v>
      </c>
      <c r="J124" s="131">
        <v>500.0</v>
      </c>
      <c r="K124" s="131">
        <v>500.0</v>
      </c>
      <c r="L124" s="64" t="s">
        <v>795</v>
      </c>
      <c r="M124" s="52" t="s">
        <v>1554</v>
      </c>
      <c r="N124" s="614"/>
      <c r="O124" s="131" t="s">
        <v>556</v>
      </c>
      <c r="P124" s="614"/>
      <c r="Q124" s="131" t="s">
        <v>33</v>
      </c>
      <c r="R124" s="614"/>
      <c r="S124" s="614"/>
      <c r="T124" s="614"/>
      <c r="U124" s="614"/>
      <c r="V124" s="614"/>
      <c r="W124" t="b">
        <f t="shared" si="1"/>
        <v>1</v>
      </c>
      <c r="X124" s="614"/>
      <c r="Y124" s="688"/>
    </row>
    <row r="125" outlineLevel="1">
      <c r="A125" s="5"/>
      <c r="B125" s="689"/>
      <c r="C125" s="726" t="s">
        <v>1774</v>
      </c>
      <c r="D125" s="143" t="s">
        <v>102</v>
      </c>
      <c r="E125" s="244"/>
      <c r="F125" s="691"/>
      <c r="G125" s="244"/>
      <c r="H125" s="234" t="s">
        <v>1775</v>
      </c>
      <c r="I125" s="687">
        <v>50.0</v>
      </c>
      <c r="J125" s="687">
        <v>500.0</v>
      </c>
      <c r="K125" s="687">
        <v>1310.0</v>
      </c>
      <c r="L125" s="131" t="s">
        <v>678</v>
      </c>
      <c r="M125" s="52" t="s">
        <v>102</v>
      </c>
      <c r="N125" s="614"/>
      <c r="O125" s="131" t="s">
        <v>556</v>
      </c>
      <c r="P125" s="131" t="s">
        <v>33</v>
      </c>
      <c r="Q125" s="131"/>
      <c r="R125" s="614"/>
      <c r="S125" s="614"/>
      <c r="T125" s="614"/>
      <c r="U125" s="614"/>
      <c r="V125" s="614"/>
      <c r="W125" t="b">
        <f t="shared" si="1"/>
        <v>1</v>
      </c>
      <c r="X125" s="614"/>
      <c r="Y125" s="688"/>
    </row>
    <row r="126" outlineLevel="1">
      <c r="A126" s="5"/>
      <c r="B126" s="65"/>
      <c r="C126" s="16"/>
      <c r="D126" s="65"/>
      <c r="E126" s="65"/>
      <c r="F126" s="65"/>
      <c r="G126" s="65"/>
      <c r="H126" s="234" t="s">
        <v>1776</v>
      </c>
      <c r="I126" s="687">
        <v>50.0</v>
      </c>
      <c r="J126" s="687">
        <v>600.0</v>
      </c>
      <c r="K126" s="687">
        <v>335.0</v>
      </c>
      <c r="L126" s="131" t="s">
        <v>70</v>
      </c>
      <c r="M126" s="52" t="s">
        <v>102</v>
      </c>
      <c r="N126" s="614"/>
      <c r="O126" s="131" t="s">
        <v>556</v>
      </c>
      <c r="P126" s="131"/>
      <c r="Q126" s="131" t="s">
        <v>33</v>
      </c>
      <c r="R126" s="614"/>
      <c r="S126" s="614"/>
      <c r="T126" s="614"/>
      <c r="U126" s="614"/>
      <c r="V126" s="614"/>
      <c r="W126" t="b">
        <f t="shared" si="1"/>
        <v>0</v>
      </c>
      <c r="X126" s="614"/>
      <c r="Y126" s="688"/>
    </row>
    <row r="127" outlineLevel="1">
      <c r="A127" s="5"/>
      <c r="B127" s="65"/>
      <c r="C127" s="16"/>
      <c r="D127" s="65"/>
      <c r="E127" s="65"/>
      <c r="F127" s="65"/>
      <c r="G127" s="65"/>
      <c r="H127" s="234" t="s">
        <v>1777</v>
      </c>
      <c r="I127" s="687">
        <v>90.0</v>
      </c>
      <c r="J127" s="687">
        <v>310.0</v>
      </c>
      <c r="K127" s="687">
        <v>530.0</v>
      </c>
      <c r="L127" s="131" t="s">
        <v>60</v>
      </c>
      <c r="M127" s="52" t="s">
        <v>102</v>
      </c>
      <c r="N127" s="614"/>
      <c r="O127" s="131" t="s">
        <v>556</v>
      </c>
      <c r="P127" s="614"/>
      <c r="Q127" s="131" t="s">
        <v>33</v>
      </c>
      <c r="R127" s="614"/>
      <c r="S127" s="614"/>
      <c r="T127" s="614"/>
      <c r="U127" s="614"/>
      <c r="V127" s="614"/>
      <c r="W127" t="b">
        <f t="shared" si="1"/>
        <v>0</v>
      </c>
      <c r="X127" s="614"/>
      <c r="Y127" s="688"/>
    </row>
    <row r="128" outlineLevel="1">
      <c r="A128" s="5"/>
      <c r="B128" s="65"/>
      <c r="C128" s="16"/>
      <c r="D128" s="65"/>
      <c r="E128" s="65"/>
      <c r="F128" s="65"/>
      <c r="G128" s="65"/>
      <c r="H128" s="234" t="s">
        <v>1778</v>
      </c>
      <c r="I128" s="687">
        <v>90.0</v>
      </c>
      <c r="J128" s="687">
        <v>310.0</v>
      </c>
      <c r="K128" s="687">
        <v>330.0</v>
      </c>
      <c r="L128" s="131" t="s">
        <v>60</v>
      </c>
      <c r="M128" s="52" t="s">
        <v>102</v>
      </c>
      <c r="N128" s="614"/>
      <c r="O128" s="131" t="s">
        <v>556</v>
      </c>
      <c r="P128" s="614"/>
      <c r="Q128" s="131" t="s">
        <v>33</v>
      </c>
      <c r="R128" s="614"/>
      <c r="S128" s="614"/>
      <c r="T128" s="614"/>
      <c r="U128" s="614"/>
      <c r="V128" s="614"/>
      <c r="W128" t="b">
        <f t="shared" si="1"/>
        <v>0</v>
      </c>
      <c r="X128" s="614"/>
      <c r="Y128" s="688"/>
    </row>
    <row r="129" outlineLevel="1">
      <c r="A129" s="5"/>
      <c r="B129" s="65"/>
      <c r="C129" s="16"/>
      <c r="D129" s="65"/>
      <c r="E129" s="65"/>
      <c r="F129" s="65"/>
      <c r="G129" s="65"/>
      <c r="H129" s="234" t="s">
        <v>1779</v>
      </c>
      <c r="I129" s="687">
        <v>50.0</v>
      </c>
      <c r="J129" s="687">
        <v>290.0</v>
      </c>
      <c r="K129" s="687">
        <v>510.0</v>
      </c>
      <c r="L129" s="131" t="s">
        <v>70</v>
      </c>
      <c r="M129" s="52" t="s">
        <v>102</v>
      </c>
      <c r="N129" s="614"/>
      <c r="O129" s="131" t="s">
        <v>556</v>
      </c>
      <c r="P129" s="614"/>
      <c r="Q129" s="131" t="s">
        <v>33</v>
      </c>
      <c r="R129" s="614"/>
      <c r="S129" s="614"/>
      <c r="T129" s="614"/>
      <c r="U129" s="614"/>
      <c r="V129" s="614"/>
      <c r="W129" t="b">
        <f t="shared" si="1"/>
        <v>0</v>
      </c>
      <c r="X129" s="614"/>
      <c r="Y129" s="688"/>
    </row>
    <row r="130" outlineLevel="1">
      <c r="A130" s="5"/>
      <c r="B130" s="65"/>
      <c r="C130" s="16"/>
      <c r="D130" s="65"/>
      <c r="E130" s="65"/>
      <c r="F130" s="65"/>
      <c r="G130" s="65"/>
      <c r="H130" s="234" t="s">
        <v>1780</v>
      </c>
      <c r="I130" s="687">
        <v>90.0</v>
      </c>
      <c r="J130" s="687">
        <v>310.0</v>
      </c>
      <c r="K130" s="687">
        <v>330.0</v>
      </c>
      <c r="L130" s="131" t="s">
        <v>60</v>
      </c>
      <c r="M130" s="52" t="s">
        <v>102</v>
      </c>
      <c r="N130" s="614"/>
      <c r="O130" s="131" t="s">
        <v>556</v>
      </c>
      <c r="P130" s="614"/>
      <c r="Q130" s="131" t="s">
        <v>33</v>
      </c>
      <c r="R130" s="614"/>
      <c r="S130" s="614"/>
      <c r="T130" s="614"/>
      <c r="U130" s="614"/>
      <c r="V130" s="614"/>
      <c r="W130" t="b">
        <f t="shared" si="1"/>
        <v>0</v>
      </c>
      <c r="X130" s="614"/>
      <c r="Y130" s="688"/>
    </row>
    <row r="131" outlineLevel="1">
      <c r="A131" s="5"/>
      <c r="B131" s="27"/>
      <c r="C131" s="737"/>
      <c r="D131" s="27"/>
      <c r="E131" s="27"/>
      <c r="F131" s="27"/>
      <c r="G131" s="27"/>
      <c r="H131" s="234" t="s">
        <v>1781</v>
      </c>
      <c r="I131" s="687"/>
      <c r="J131" s="687"/>
      <c r="K131" s="687"/>
      <c r="L131" s="131" t="s">
        <v>795</v>
      </c>
      <c r="M131" s="143" t="s">
        <v>102</v>
      </c>
      <c r="N131" s="614"/>
      <c r="O131" s="131" t="s">
        <v>556</v>
      </c>
      <c r="P131" s="131" t="s">
        <v>33</v>
      </c>
      <c r="Q131" s="131" t="s">
        <v>33</v>
      </c>
      <c r="R131" s="614"/>
      <c r="S131" s="614"/>
      <c r="T131" s="614"/>
      <c r="U131" s="614"/>
      <c r="V131" s="614"/>
      <c r="W131" t="b">
        <f t="shared" si="1"/>
        <v>0</v>
      </c>
      <c r="X131" s="614"/>
      <c r="Y131" s="688"/>
    </row>
    <row r="132">
      <c r="A132" s="685"/>
      <c r="B132" s="43" t="s">
        <v>1782</v>
      </c>
      <c r="C132" s="738"/>
      <c r="D132" s="46"/>
      <c r="E132" s="46"/>
      <c r="F132" s="46"/>
      <c r="G132" s="46"/>
      <c r="H132" s="46"/>
      <c r="I132" s="675"/>
      <c r="J132" s="675"/>
      <c r="K132" s="675"/>
      <c r="L132" s="675"/>
      <c r="M132" s="675"/>
      <c r="N132" s="675"/>
      <c r="O132" s="675"/>
      <c r="P132" s="675"/>
      <c r="Q132" s="675"/>
      <c r="R132" s="675"/>
      <c r="S132" s="675"/>
      <c r="T132" s="675"/>
      <c r="U132" s="675"/>
      <c r="V132" s="675"/>
      <c r="W132" t="b">
        <f t="shared" si="1"/>
        <v>0</v>
      </c>
      <c r="X132" s="675"/>
      <c r="Y132" s="675"/>
    </row>
    <row r="133" ht="112.5" customHeight="1" outlineLevel="1">
      <c r="A133" s="5"/>
      <c r="B133" s="689"/>
      <c r="C133" s="244" t="s">
        <v>1783</v>
      </c>
      <c r="D133" s="735" t="s">
        <v>1784</v>
      </c>
      <c r="E133" s="237" t="s">
        <v>1785</v>
      </c>
      <c r="F133" s="711" t="s">
        <v>1786</v>
      </c>
      <c r="G133" s="244"/>
      <c r="H133" s="234" t="s">
        <v>1787</v>
      </c>
      <c r="I133" s="687">
        <v>350.0</v>
      </c>
      <c r="J133" s="687">
        <v>1000.0</v>
      </c>
      <c r="K133" s="687">
        <v>1000.0</v>
      </c>
      <c r="L133" s="62" t="s">
        <v>98</v>
      </c>
      <c r="M133" s="52" t="s">
        <v>1581</v>
      </c>
      <c r="N133" s="614"/>
      <c r="O133" s="718" t="s">
        <v>1592</v>
      </c>
      <c r="P133" s="131" t="s">
        <v>33</v>
      </c>
      <c r="Q133" s="63"/>
      <c r="R133" s="722"/>
      <c r="S133" s="722"/>
      <c r="T133" s="722"/>
      <c r="U133" s="722"/>
      <c r="V133" s="722"/>
      <c r="W133" t="b">
        <f t="shared" si="1"/>
        <v>1</v>
      </c>
      <c r="X133" s="722"/>
      <c r="Y133" s="274"/>
    </row>
    <row r="134" ht="150.0" customHeight="1" outlineLevel="1">
      <c r="A134" s="5"/>
      <c r="B134" s="27"/>
      <c r="C134" s="27"/>
      <c r="D134" s="27"/>
      <c r="E134" s="27"/>
      <c r="F134" s="27"/>
      <c r="G134" s="27"/>
      <c r="H134" s="234" t="s">
        <v>1788</v>
      </c>
      <c r="I134" s="695">
        <v>350.0</v>
      </c>
      <c r="J134" s="695">
        <v>500.0</v>
      </c>
      <c r="K134" s="695">
        <v>500.0</v>
      </c>
      <c r="L134" s="62" t="s">
        <v>98</v>
      </c>
      <c r="M134" s="52" t="s">
        <v>1581</v>
      </c>
      <c r="N134" s="63"/>
      <c r="O134" s="718" t="s">
        <v>1592</v>
      </c>
      <c r="P134" s="131" t="s">
        <v>33</v>
      </c>
      <c r="Q134" s="63"/>
      <c r="R134" s="63"/>
      <c r="S134" s="63"/>
      <c r="T134" s="63"/>
      <c r="U134" s="63"/>
      <c r="V134" s="63"/>
      <c r="W134" t="b">
        <f t="shared" si="1"/>
        <v>0</v>
      </c>
      <c r="X134" s="63"/>
      <c r="Y134" s="688"/>
    </row>
    <row r="135" outlineLevel="1">
      <c r="A135" s="5"/>
      <c r="B135" s="689"/>
      <c r="C135" s="244" t="s">
        <v>1789</v>
      </c>
      <c r="D135" s="40" t="s">
        <v>1708</v>
      </c>
      <c r="E135" s="237" t="s">
        <v>1790</v>
      </c>
      <c r="F135" s="739" t="s">
        <v>1791</v>
      </c>
      <c r="G135" s="244"/>
      <c r="H135" s="234" t="s">
        <v>1792</v>
      </c>
      <c r="I135" s="131">
        <v>60.0</v>
      </c>
      <c r="J135" s="131">
        <v>1250.0</v>
      </c>
      <c r="K135" s="131">
        <v>750.0</v>
      </c>
      <c r="L135" s="64" t="s">
        <v>678</v>
      </c>
      <c r="M135" s="52" t="s">
        <v>1793</v>
      </c>
      <c r="N135" s="614"/>
      <c r="O135" s="131" t="s">
        <v>556</v>
      </c>
      <c r="P135" s="131" t="s">
        <v>33</v>
      </c>
      <c r="Q135" s="614"/>
      <c r="R135" s="614"/>
      <c r="S135" s="614"/>
      <c r="T135" s="614"/>
      <c r="U135" s="614"/>
      <c r="V135" s="614"/>
      <c r="W135" t="b">
        <f t="shared" si="1"/>
        <v>1</v>
      </c>
      <c r="X135" s="614"/>
      <c r="Y135" s="688"/>
    </row>
    <row r="136" outlineLevel="1">
      <c r="A136" s="5"/>
      <c r="B136" s="65"/>
      <c r="C136" s="65"/>
      <c r="D136" s="65"/>
      <c r="E136" s="65"/>
      <c r="F136" s="16"/>
      <c r="G136" s="65"/>
      <c r="H136" s="234" t="s">
        <v>1794</v>
      </c>
      <c r="I136" s="131">
        <v>350.0</v>
      </c>
      <c r="J136" s="131">
        <v>1500.0</v>
      </c>
      <c r="K136" s="131">
        <v>1000.0</v>
      </c>
      <c r="L136" s="64" t="s">
        <v>98</v>
      </c>
      <c r="M136" s="52" t="s">
        <v>1581</v>
      </c>
      <c r="N136" s="614"/>
      <c r="O136" s="718" t="s">
        <v>1592</v>
      </c>
      <c r="P136" s="131" t="s">
        <v>33</v>
      </c>
      <c r="Q136" s="614"/>
      <c r="R136" s="614"/>
      <c r="S136" s="614"/>
      <c r="T136" s="614"/>
      <c r="U136" s="614"/>
      <c r="V136" s="614"/>
      <c r="W136" t="b">
        <f t="shared" si="1"/>
        <v>0</v>
      </c>
      <c r="X136" s="614"/>
      <c r="Y136" s="688"/>
    </row>
    <row r="137" outlineLevel="1">
      <c r="A137" s="5"/>
      <c r="B137" s="65"/>
      <c r="C137" s="65"/>
      <c r="D137" s="65"/>
      <c r="E137" s="65"/>
      <c r="F137" s="16"/>
      <c r="G137" s="65"/>
      <c r="H137" s="740" t="s">
        <v>1795</v>
      </c>
      <c r="I137" s="131">
        <v>350.0</v>
      </c>
      <c r="J137" s="131">
        <v>500.0</v>
      </c>
      <c r="K137" s="131">
        <v>500.0</v>
      </c>
      <c r="L137" s="64" t="s">
        <v>98</v>
      </c>
      <c r="M137" s="52" t="s">
        <v>1606</v>
      </c>
      <c r="N137" s="614"/>
      <c r="O137" s="131" t="s">
        <v>556</v>
      </c>
      <c r="P137" s="131" t="s">
        <v>33</v>
      </c>
      <c r="Q137" s="614"/>
      <c r="R137" s="614"/>
      <c r="S137" s="614"/>
      <c r="T137" s="614"/>
      <c r="U137" s="614"/>
      <c r="V137" s="614"/>
      <c r="W137" t="b">
        <f t="shared" si="1"/>
        <v>0</v>
      </c>
      <c r="X137" s="614"/>
      <c r="Y137" s="688"/>
    </row>
    <row r="138" outlineLevel="1">
      <c r="A138" s="5"/>
      <c r="B138" s="65"/>
      <c r="C138" s="65"/>
      <c r="D138" s="65"/>
      <c r="E138" s="65"/>
      <c r="F138" s="16"/>
      <c r="G138" s="65"/>
      <c r="H138" s="234" t="s">
        <v>1796</v>
      </c>
      <c r="I138" s="614"/>
      <c r="J138" s="131">
        <v>370.0</v>
      </c>
      <c r="K138" s="131">
        <v>370.0</v>
      </c>
      <c r="L138" s="127" t="s">
        <v>406</v>
      </c>
      <c r="M138" s="703" t="s">
        <v>420</v>
      </c>
      <c r="N138" s="614"/>
      <c r="O138" s="718" t="s">
        <v>1592</v>
      </c>
      <c r="P138" s="614"/>
      <c r="Q138" s="131" t="s">
        <v>33</v>
      </c>
      <c r="R138" s="614"/>
      <c r="S138" s="614"/>
      <c r="T138" s="614"/>
      <c r="U138" s="614"/>
      <c r="V138" s="614"/>
      <c r="W138" t="b">
        <f t="shared" si="1"/>
        <v>0</v>
      </c>
      <c r="X138" s="614"/>
      <c r="Y138" s="688"/>
    </row>
    <row r="139" outlineLevel="1">
      <c r="A139" s="5"/>
      <c r="B139" s="65"/>
      <c r="C139" s="65"/>
      <c r="D139" s="65"/>
      <c r="E139" s="65"/>
      <c r="F139" s="16"/>
      <c r="G139" s="65"/>
      <c r="H139" s="234" t="s">
        <v>1797</v>
      </c>
      <c r="I139" s="131">
        <v>350.0</v>
      </c>
      <c r="J139" s="131">
        <v>500.0</v>
      </c>
      <c r="K139" s="131">
        <v>1000.0</v>
      </c>
      <c r="L139" s="64" t="s">
        <v>98</v>
      </c>
      <c r="M139" s="52" t="s">
        <v>1581</v>
      </c>
      <c r="N139" s="614"/>
      <c r="O139" s="718" t="s">
        <v>1592</v>
      </c>
      <c r="P139" s="131" t="s">
        <v>33</v>
      </c>
      <c r="Q139" s="614"/>
      <c r="R139" s="614"/>
      <c r="S139" s="614"/>
      <c r="T139" s="614"/>
      <c r="U139" s="614"/>
      <c r="V139" s="614"/>
      <c r="W139" t="b">
        <f t="shared" si="1"/>
        <v>0</v>
      </c>
      <c r="X139" s="614"/>
      <c r="Y139" s="688"/>
    </row>
    <row r="140" outlineLevel="1">
      <c r="A140" s="5"/>
      <c r="B140" s="65"/>
      <c r="C140" s="65"/>
      <c r="D140" s="65"/>
      <c r="E140" s="65"/>
      <c r="F140" s="16"/>
      <c r="G140" s="65"/>
      <c r="H140" s="234" t="s">
        <v>1798</v>
      </c>
      <c r="I140" s="131">
        <v>350.0</v>
      </c>
      <c r="J140" s="131">
        <v>750.0</v>
      </c>
      <c r="K140" s="131">
        <v>500.0</v>
      </c>
      <c r="L140" s="64" t="s">
        <v>98</v>
      </c>
      <c r="M140" s="52" t="s">
        <v>1581</v>
      </c>
      <c r="N140" s="614"/>
      <c r="O140" s="718" t="s">
        <v>1406</v>
      </c>
      <c r="P140" s="131" t="s">
        <v>33</v>
      </c>
      <c r="Q140" s="614"/>
      <c r="R140" s="614"/>
      <c r="S140" s="614"/>
      <c r="T140" s="614"/>
      <c r="U140" s="614"/>
      <c r="V140" s="614"/>
      <c r="W140" t="b">
        <f t="shared" si="1"/>
        <v>0</v>
      </c>
      <c r="X140" s="614"/>
      <c r="Y140" s="688"/>
    </row>
    <row r="141" outlineLevel="1">
      <c r="A141" s="5"/>
      <c r="B141" s="65"/>
      <c r="C141" s="65"/>
      <c r="D141" s="65"/>
      <c r="E141" s="65"/>
      <c r="F141" s="16"/>
      <c r="G141" s="65"/>
      <c r="H141" s="234" t="s">
        <v>1799</v>
      </c>
      <c r="I141" s="614"/>
      <c r="J141" s="131">
        <v>370.0</v>
      </c>
      <c r="K141" s="131">
        <v>370.0</v>
      </c>
      <c r="L141" s="127" t="s">
        <v>406</v>
      </c>
      <c r="M141" s="703" t="s">
        <v>420</v>
      </c>
      <c r="N141" s="614"/>
      <c r="O141" s="131" t="s">
        <v>556</v>
      </c>
      <c r="P141" s="614"/>
      <c r="Q141" s="131" t="s">
        <v>33</v>
      </c>
      <c r="R141" s="614"/>
      <c r="S141" s="614"/>
      <c r="T141" s="614"/>
      <c r="U141" s="614"/>
      <c r="V141" s="614"/>
      <c r="W141" t="b">
        <f t="shared" si="1"/>
        <v>0</v>
      </c>
      <c r="X141" s="614"/>
      <c r="Y141" s="688"/>
    </row>
    <row r="142" outlineLevel="1">
      <c r="A142" s="5"/>
      <c r="B142" s="27"/>
      <c r="C142" s="27"/>
      <c r="D142" s="27"/>
      <c r="E142" s="27"/>
      <c r="F142" s="26"/>
      <c r="G142" s="27"/>
      <c r="H142" s="234" t="s">
        <v>1800</v>
      </c>
      <c r="I142" s="131">
        <v>350.0</v>
      </c>
      <c r="J142" s="131">
        <v>1500.0</v>
      </c>
      <c r="K142" s="131">
        <v>500.0</v>
      </c>
      <c r="L142" s="64" t="s">
        <v>98</v>
      </c>
      <c r="M142" s="52" t="s">
        <v>1581</v>
      </c>
      <c r="N142" s="614"/>
      <c r="O142" s="741">
        <v>0.45</v>
      </c>
      <c r="P142" s="131" t="s">
        <v>33</v>
      </c>
      <c r="Q142" s="614"/>
      <c r="R142" s="614"/>
      <c r="S142" s="614"/>
      <c r="T142" s="614"/>
      <c r="U142" s="614"/>
      <c r="V142" s="614"/>
      <c r="W142" t="b">
        <f t="shared" si="1"/>
        <v>0</v>
      </c>
      <c r="X142" s="614"/>
      <c r="Y142" s="688"/>
    </row>
    <row r="143" outlineLevel="1">
      <c r="A143" s="5"/>
      <c r="B143" s="614"/>
      <c r="C143" s="234"/>
      <c r="D143" s="234"/>
      <c r="E143" s="234"/>
      <c r="F143" s="742"/>
      <c r="G143" s="234"/>
      <c r="H143" s="234" t="s">
        <v>1801</v>
      </c>
      <c r="I143" s="687">
        <v>2740.0</v>
      </c>
      <c r="J143" s="687">
        <v>1400.0</v>
      </c>
      <c r="K143" s="687">
        <v>600.0</v>
      </c>
      <c r="L143" s="131" t="s">
        <v>545</v>
      </c>
      <c r="M143" s="52" t="s">
        <v>1706</v>
      </c>
      <c r="N143" s="614"/>
      <c r="O143" s="718" t="s">
        <v>1592</v>
      </c>
      <c r="P143" s="131" t="s">
        <v>33</v>
      </c>
      <c r="Q143" s="614"/>
      <c r="R143" s="614"/>
      <c r="S143" s="614"/>
      <c r="T143" s="614"/>
      <c r="U143" s="614"/>
      <c r="V143" s="614"/>
      <c r="W143" t="b">
        <f t="shared" si="1"/>
        <v>0</v>
      </c>
      <c r="X143" s="614"/>
      <c r="Y143" s="688"/>
    </row>
    <row r="144" outlineLevel="1">
      <c r="A144" s="5"/>
      <c r="B144" s="614"/>
      <c r="C144" s="234" t="s">
        <v>1802</v>
      </c>
      <c r="D144" s="743" t="s">
        <v>1803</v>
      </c>
      <c r="E144" s="176" t="s">
        <v>1804</v>
      </c>
      <c r="F144" s="234"/>
      <c r="G144" s="234"/>
      <c r="H144" s="234" t="s">
        <v>1805</v>
      </c>
      <c r="I144" s="687"/>
      <c r="J144" s="687"/>
      <c r="K144" s="687"/>
      <c r="L144" s="62" t="s">
        <v>98</v>
      </c>
      <c r="M144" s="52" t="s">
        <v>1581</v>
      </c>
      <c r="N144" s="614"/>
      <c r="O144" s="721" t="s">
        <v>1660</v>
      </c>
      <c r="P144" s="131" t="s">
        <v>33</v>
      </c>
      <c r="Q144" s="614"/>
      <c r="R144" s="614"/>
      <c r="S144" s="614"/>
      <c r="T144" s="614"/>
      <c r="U144" s="614"/>
      <c r="V144" s="614"/>
      <c r="W144" t="b">
        <f t="shared" si="1"/>
        <v>1</v>
      </c>
      <c r="X144" s="614"/>
      <c r="Y144" s="688"/>
    </row>
    <row r="145" outlineLevel="1">
      <c r="A145" s="5"/>
      <c r="B145" s="614"/>
      <c r="C145" s="234" t="s">
        <v>1806</v>
      </c>
      <c r="D145" s="743" t="s">
        <v>1807</v>
      </c>
      <c r="E145" s="176" t="s">
        <v>1808</v>
      </c>
      <c r="F145" s="234"/>
      <c r="G145" s="234"/>
      <c r="H145" s="744"/>
      <c r="I145" s="702"/>
      <c r="J145" s="702"/>
      <c r="K145" s="702"/>
      <c r="L145" s="614"/>
      <c r="M145" s="614"/>
      <c r="N145" s="614"/>
      <c r="O145" s="614"/>
      <c r="P145" s="614"/>
      <c r="Q145" s="614"/>
      <c r="R145" s="614"/>
      <c r="S145" s="614"/>
      <c r="T145" s="614"/>
      <c r="U145" s="614"/>
      <c r="V145" s="614"/>
      <c r="W145" t="b">
        <f t="shared" si="1"/>
        <v>0</v>
      </c>
      <c r="X145" s="614"/>
      <c r="Y145" s="688"/>
    </row>
    <row r="146" outlineLevel="1">
      <c r="A146" s="5"/>
      <c r="B146" s="614"/>
      <c r="C146" s="234" t="s">
        <v>1809</v>
      </c>
      <c r="D146" s="743" t="s">
        <v>1807</v>
      </c>
      <c r="E146" s="234"/>
      <c r="F146" s="234"/>
      <c r="G146" s="234"/>
      <c r="H146" s="744"/>
      <c r="I146" s="702"/>
      <c r="J146" s="702"/>
      <c r="K146" s="702"/>
      <c r="L146" s="614"/>
      <c r="M146" s="614"/>
      <c r="N146" s="614"/>
      <c r="O146" s="614"/>
      <c r="P146" s="614"/>
      <c r="Q146" s="614"/>
      <c r="R146" s="614"/>
      <c r="S146" s="614"/>
      <c r="T146" s="614"/>
      <c r="U146" s="614"/>
      <c r="V146" s="614"/>
      <c r="W146" t="b">
        <f t="shared" si="1"/>
        <v>0</v>
      </c>
      <c r="X146" s="614"/>
      <c r="Y146" s="688"/>
    </row>
    <row r="147" outlineLevel="1">
      <c r="A147" s="5"/>
      <c r="B147" s="614"/>
      <c r="C147" s="234" t="s">
        <v>1810</v>
      </c>
      <c r="D147" s="52" t="s">
        <v>1811</v>
      </c>
      <c r="E147" s="51"/>
      <c r="F147" s="51"/>
      <c r="G147" s="52" t="s">
        <v>559</v>
      </c>
      <c r="H147" s="234" t="s">
        <v>1812</v>
      </c>
      <c r="I147" s="702"/>
      <c r="J147" s="702"/>
      <c r="K147" s="702"/>
      <c r="L147" s="614"/>
      <c r="M147" s="52" t="s">
        <v>1813</v>
      </c>
      <c r="N147" s="614"/>
      <c r="O147" s="206" t="s">
        <v>185</v>
      </c>
      <c r="P147" s="131" t="s">
        <v>33</v>
      </c>
      <c r="Q147" s="614"/>
      <c r="R147" s="614"/>
      <c r="S147" s="614"/>
      <c r="T147" s="614"/>
      <c r="U147" s="614"/>
      <c r="V147" s="614"/>
      <c r="W147" t="b">
        <f t="shared" si="1"/>
        <v>1</v>
      </c>
      <c r="X147" s="614"/>
      <c r="Y147" s="688"/>
    </row>
  </sheetData>
  <mergeCells count="159">
    <mergeCell ref="G8:G24"/>
    <mergeCell ref="H8:H23"/>
    <mergeCell ref="I8:I23"/>
    <mergeCell ref="J8:J23"/>
    <mergeCell ref="K8:K23"/>
    <mergeCell ref="L8:L23"/>
    <mergeCell ref="M8:M23"/>
    <mergeCell ref="G3:G4"/>
    <mergeCell ref="H3:H4"/>
    <mergeCell ref="B8:B24"/>
    <mergeCell ref="C8:C24"/>
    <mergeCell ref="D8:D24"/>
    <mergeCell ref="E8:E24"/>
    <mergeCell ref="F8:F24"/>
    <mergeCell ref="I3:K3"/>
    <mergeCell ref="L3:L4"/>
    <mergeCell ref="M3:M4"/>
    <mergeCell ref="N3:O3"/>
    <mergeCell ref="P3:V3"/>
    <mergeCell ref="Y3:Y4"/>
    <mergeCell ref="B2:B4"/>
    <mergeCell ref="C2:G2"/>
    <mergeCell ref="H2:V2"/>
    <mergeCell ref="C3:C4"/>
    <mergeCell ref="D3:D4"/>
    <mergeCell ref="E3:E4"/>
    <mergeCell ref="F3:F4"/>
    <mergeCell ref="U12:U23"/>
    <mergeCell ref="V12:V23"/>
    <mergeCell ref="N8:N23"/>
    <mergeCell ref="O8:O23"/>
    <mergeCell ref="P8:P23"/>
    <mergeCell ref="Q8:Q23"/>
    <mergeCell ref="R12:R23"/>
    <mergeCell ref="S12:S23"/>
    <mergeCell ref="T12:T23"/>
    <mergeCell ref="C38:C41"/>
    <mergeCell ref="D38:D41"/>
    <mergeCell ref="I38:K38"/>
    <mergeCell ref="I39:K39"/>
    <mergeCell ref="I40:K40"/>
    <mergeCell ref="I41:K41"/>
    <mergeCell ref="E38:E41"/>
    <mergeCell ref="F38:F41"/>
    <mergeCell ref="B28:B36"/>
    <mergeCell ref="C28:C36"/>
    <mergeCell ref="D28:D36"/>
    <mergeCell ref="E28:E36"/>
    <mergeCell ref="F28:F36"/>
    <mergeCell ref="G28:G36"/>
    <mergeCell ref="G38:G41"/>
    <mergeCell ref="B38:B41"/>
    <mergeCell ref="B43:B45"/>
    <mergeCell ref="C43:C45"/>
    <mergeCell ref="D43:D45"/>
    <mergeCell ref="E43:E45"/>
    <mergeCell ref="F43:F45"/>
    <mergeCell ref="G43:G45"/>
    <mergeCell ref="E55:E56"/>
    <mergeCell ref="F55:F56"/>
    <mergeCell ref="B46:B52"/>
    <mergeCell ref="C46:C52"/>
    <mergeCell ref="D46:D52"/>
    <mergeCell ref="E46:E52"/>
    <mergeCell ref="F46:F52"/>
    <mergeCell ref="G46:G52"/>
    <mergeCell ref="B55:B56"/>
    <mergeCell ref="C55:C56"/>
    <mergeCell ref="D55:D56"/>
    <mergeCell ref="C59:C61"/>
    <mergeCell ref="D59:D61"/>
    <mergeCell ref="E59:E61"/>
    <mergeCell ref="F59:F61"/>
    <mergeCell ref="G59:G61"/>
    <mergeCell ref="B59:B61"/>
    <mergeCell ref="B63:B64"/>
    <mergeCell ref="C63:C64"/>
    <mergeCell ref="D63:D64"/>
    <mergeCell ref="E63:E64"/>
    <mergeCell ref="F63:F64"/>
    <mergeCell ref="G63:G64"/>
    <mergeCell ref="C94:C98"/>
    <mergeCell ref="D94:D98"/>
    <mergeCell ref="C102:C105"/>
    <mergeCell ref="D102:D105"/>
    <mergeCell ref="E102:E105"/>
    <mergeCell ref="F102:F105"/>
    <mergeCell ref="G102:G105"/>
    <mergeCell ref="B102:B105"/>
    <mergeCell ref="B106:B110"/>
    <mergeCell ref="C106:C110"/>
    <mergeCell ref="D106:D110"/>
    <mergeCell ref="E106:E110"/>
    <mergeCell ref="F106:F110"/>
    <mergeCell ref="G106:G110"/>
    <mergeCell ref="E117:E121"/>
    <mergeCell ref="F117:F121"/>
    <mergeCell ref="B114:B116"/>
    <mergeCell ref="C114:C116"/>
    <mergeCell ref="D114:D116"/>
    <mergeCell ref="E114:E116"/>
    <mergeCell ref="F114:F116"/>
    <mergeCell ref="G114:G116"/>
    <mergeCell ref="B117:B121"/>
    <mergeCell ref="G117:G121"/>
    <mergeCell ref="C117:C121"/>
    <mergeCell ref="D117:D121"/>
    <mergeCell ref="C125:C131"/>
    <mergeCell ref="D125:D131"/>
    <mergeCell ref="E125:E131"/>
    <mergeCell ref="F125:F131"/>
    <mergeCell ref="G125:G131"/>
    <mergeCell ref="B125:B131"/>
    <mergeCell ref="B133:B134"/>
    <mergeCell ref="C133:C134"/>
    <mergeCell ref="D133:D134"/>
    <mergeCell ref="E133:E134"/>
    <mergeCell ref="F133:F134"/>
    <mergeCell ref="G133:G134"/>
    <mergeCell ref="E70:E73"/>
    <mergeCell ref="F70:F73"/>
    <mergeCell ref="B66:B68"/>
    <mergeCell ref="C66:C68"/>
    <mergeCell ref="D66:D68"/>
    <mergeCell ref="E66:E68"/>
    <mergeCell ref="F66:F68"/>
    <mergeCell ref="G66:G68"/>
    <mergeCell ref="B70:B73"/>
    <mergeCell ref="G70:G73"/>
    <mergeCell ref="C70:C73"/>
    <mergeCell ref="D70:D73"/>
    <mergeCell ref="C74:C78"/>
    <mergeCell ref="D74:D78"/>
    <mergeCell ref="E74:E78"/>
    <mergeCell ref="F74:F78"/>
    <mergeCell ref="G74:G78"/>
    <mergeCell ref="B74:B78"/>
    <mergeCell ref="B85:B87"/>
    <mergeCell ref="C85:C87"/>
    <mergeCell ref="D85:D87"/>
    <mergeCell ref="E85:E87"/>
    <mergeCell ref="F85:F87"/>
    <mergeCell ref="G85:G87"/>
    <mergeCell ref="E94:E98"/>
    <mergeCell ref="F94:F98"/>
    <mergeCell ref="B89:B91"/>
    <mergeCell ref="C89:C91"/>
    <mergeCell ref="D89:D91"/>
    <mergeCell ref="E89:E91"/>
    <mergeCell ref="F89:F91"/>
    <mergeCell ref="G89:G91"/>
    <mergeCell ref="B94:B98"/>
    <mergeCell ref="G94:G98"/>
    <mergeCell ref="B135:B142"/>
    <mergeCell ref="C135:C142"/>
    <mergeCell ref="D135:D142"/>
    <mergeCell ref="E135:E142"/>
    <mergeCell ref="F135:F142"/>
    <mergeCell ref="G135:G142"/>
  </mergeCells>
  <dataValidations>
    <dataValidation type="list" allowBlank="1" sqref="L6:L8 L24:L98 L100:L147">
      <formula1>"TYP 01,TYP 02,TYP 03,TYP 04,TYP 05,TYP 06,TYP 07,TYP 08,TYP 09,TYP 10,TYP 11,TYP 12,TYP 13,TYP 14,TYP 15,TYP 16,TYP 17,TYP 18,TYP 19,TYP 20,TYP 21,TYP 22,TYP 23,TYP 24,TYP 25,TYP 26,TYP 27,TYP 28,TYP 29,TYP 30"</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hidden="1" min="2" max="2" width="18.71"/>
    <col customWidth="1" min="3" max="3" width="18.71"/>
    <col customWidth="1" min="4" max="4" width="50.14" outlineLevel="1"/>
    <col customWidth="1" min="5" max="6" width="28.71" outlineLevel="1"/>
    <col customWidth="1" min="7" max="7" width="18.71" outlineLevel="1"/>
    <col collapsed="1" customWidth="1" min="8" max="8" width="18.71"/>
    <col customWidth="1" hidden="1" min="9" max="11" width="18.71" outlineLevel="2"/>
    <col customWidth="1" min="12" max="12" width="10.14" outlineLevel="1"/>
    <col customWidth="1" min="13" max="13" width="43.0" outlineLevel="1"/>
    <col customWidth="1" min="14" max="16" width="10.14" outlineLevel="1"/>
    <col collapsed="1" customWidth="1" min="17" max="17" width="10.14" outlineLevel="1"/>
    <col customWidth="1" hidden="1" min="18" max="24" width="10.14" outlineLevel="2"/>
  </cols>
  <sheetData>
    <row r="1">
      <c r="A1" s="1"/>
      <c r="B1" s="745"/>
      <c r="C1" s="292"/>
      <c r="D1" s="292"/>
      <c r="E1" s="292"/>
      <c r="F1" s="292"/>
      <c r="G1" s="292"/>
      <c r="H1" s="256"/>
      <c r="I1" s="746"/>
      <c r="J1" s="746"/>
      <c r="K1" s="746"/>
      <c r="L1" s="665"/>
      <c r="M1" s="665"/>
      <c r="N1" s="747"/>
      <c r="O1" s="6"/>
      <c r="P1" s="5"/>
      <c r="Q1" s="5"/>
      <c r="R1" s="747"/>
      <c r="S1" s="747"/>
      <c r="T1" s="747"/>
      <c r="U1" s="747"/>
      <c r="V1" s="747"/>
      <c r="W1" s="747"/>
      <c r="X1" s="747"/>
    </row>
    <row r="2" ht="30.0" customHeight="1">
      <c r="A2" s="9"/>
      <c r="B2" s="293" t="s">
        <v>0</v>
      </c>
      <c r="C2" s="294" t="s">
        <v>1</v>
      </c>
      <c r="D2" s="12"/>
      <c r="E2" s="12"/>
      <c r="F2" s="12"/>
      <c r="G2" s="13"/>
      <c r="H2" s="14" t="s">
        <v>2</v>
      </c>
      <c r="I2" s="295"/>
      <c r="J2" s="295"/>
      <c r="K2" s="295"/>
      <c r="L2" s="295"/>
      <c r="M2" s="295"/>
      <c r="N2" s="295"/>
      <c r="O2" s="295"/>
      <c r="P2" s="295"/>
      <c r="Q2" s="295"/>
      <c r="R2" s="295"/>
      <c r="S2" s="295"/>
      <c r="T2" s="295"/>
      <c r="U2" s="295"/>
      <c r="V2" s="666"/>
      <c r="W2" s="15"/>
      <c r="X2" s="15" t="s">
        <v>3</v>
      </c>
    </row>
    <row r="3" ht="22.5" customHeight="1">
      <c r="A3" s="16"/>
      <c r="B3" s="65"/>
      <c r="C3" s="17" t="s">
        <v>4</v>
      </c>
      <c r="D3" s="17" t="s">
        <v>5</v>
      </c>
      <c r="E3" s="17" t="s">
        <v>6</v>
      </c>
      <c r="F3" s="17" t="s">
        <v>7</v>
      </c>
      <c r="G3" s="17" t="s">
        <v>8</v>
      </c>
      <c r="H3" s="18" t="s">
        <v>4</v>
      </c>
      <c r="I3" s="300" t="s">
        <v>9</v>
      </c>
      <c r="J3" s="12"/>
      <c r="K3" s="13"/>
      <c r="L3" s="18" t="s">
        <v>10</v>
      </c>
      <c r="M3" s="18" t="s">
        <v>5</v>
      </c>
      <c r="N3" s="21" t="s">
        <v>11</v>
      </c>
      <c r="O3" s="13"/>
      <c r="P3" s="748" t="s">
        <v>12</v>
      </c>
      <c r="Q3" s="12"/>
      <c r="R3" s="12"/>
      <c r="S3" s="12"/>
      <c r="T3" s="12"/>
      <c r="U3" s="12"/>
      <c r="V3" s="13"/>
      <c r="W3" s="25"/>
      <c r="X3" s="25"/>
    </row>
    <row r="4" ht="10.5" customHeight="1">
      <c r="A4" s="16"/>
      <c r="B4" s="27"/>
      <c r="C4" s="27"/>
      <c r="D4" s="27"/>
      <c r="E4" s="27"/>
      <c r="F4" s="27"/>
      <c r="G4" s="27"/>
      <c r="H4" s="27"/>
      <c r="I4" s="749" t="s">
        <v>13</v>
      </c>
      <c r="J4" s="749" t="s">
        <v>14</v>
      </c>
      <c r="K4" s="749" t="s">
        <v>15</v>
      </c>
      <c r="L4" s="27"/>
      <c r="M4" s="27"/>
      <c r="N4" s="418" t="s">
        <v>16</v>
      </c>
      <c r="O4" s="418" t="s">
        <v>17</v>
      </c>
      <c r="P4" s="18" t="s">
        <v>18</v>
      </c>
      <c r="Q4" s="18" t="s">
        <v>19</v>
      </c>
      <c r="R4" s="419" t="s">
        <v>20</v>
      </c>
      <c r="S4" s="420" t="s">
        <v>21</v>
      </c>
      <c r="T4" s="420" t="s">
        <v>22</v>
      </c>
      <c r="U4" s="420" t="s">
        <v>23</v>
      </c>
      <c r="V4" s="420" t="s">
        <v>24</v>
      </c>
      <c r="W4" s="33"/>
      <c r="X4" s="33"/>
    </row>
    <row r="5">
      <c r="B5" s="750" t="s">
        <v>1814</v>
      </c>
      <c r="C5" s="751" t="s">
        <v>1814</v>
      </c>
      <c r="D5" s="751"/>
      <c r="E5" s="751"/>
      <c r="F5" s="751"/>
      <c r="G5" s="751"/>
      <c r="H5" s="751"/>
      <c r="I5" s="751"/>
      <c r="J5" s="751"/>
      <c r="K5" s="751"/>
      <c r="L5" s="751"/>
      <c r="M5" s="751"/>
      <c r="N5" s="751"/>
      <c r="O5" s="751"/>
      <c r="P5" s="752"/>
      <c r="Q5" s="752"/>
      <c r="R5" s="751"/>
      <c r="S5" s="751"/>
      <c r="T5" s="751"/>
      <c r="U5" s="751"/>
      <c r="V5" s="751"/>
      <c r="W5" s="753"/>
      <c r="X5" s="753"/>
    </row>
    <row r="6" outlineLevel="1">
      <c r="A6" s="16"/>
      <c r="B6" s="754"/>
      <c r="C6" s="51" t="s">
        <v>1815</v>
      </c>
      <c r="D6" s="52" t="s">
        <v>1816</v>
      </c>
      <c r="E6" s="189"/>
      <c r="F6" s="189"/>
      <c r="G6" s="189"/>
      <c r="H6" s="322" t="s">
        <v>1817</v>
      </c>
      <c r="I6" s="396">
        <v>50.0</v>
      </c>
      <c r="J6" s="396">
        <v>300.0</v>
      </c>
      <c r="K6" s="396">
        <v>500.0</v>
      </c>
      <c r="L6" s="107" t="s">
        <v>70</v>
      </c>
      <c r="M6" s="52" t="s">
        <v>1818</v>
      </c>
      <c r="N6" s="754"/>
      <c r="O6" s="206" t="s">
        <v>185</v>
      </c>
      <c r="P6" s="755" t="s">
        <v>537</v>
      </c>
      <c r="Q6" s="756"/>
      <c r="R6" s="754"/>
      <c r="S6" s="754"/>
      <c r="T6" s="754"/>
      <c r="U6" s="754"/>
      <c r="V6" s="754"/>
      <c r="W6" t="b">
        <f t="shared" ref="W6:W186" si="1">and((NOT(ISBLANK(C6))),(NOT(ISBLANK(H6))))</f>
        <v>1</v>
      </c>
      <c r="X6">
        <f>COUNTIF(W6:W186,true)</f>
        <v>67</v>
      </c>
    </row>
    <row r="7" outlineLevel="1">
      <c r="A7" s="16"/>
      <c r="B7" s="754"/>
      <c r="C7" s="322" t="s">
        <v>1819</v>
      </c>
      <c r="D7" s="52" t="s">
        <v>1820</v>
      </c>
      <c r="E7" s="189"/>
      <c r="F7" s="52" t="s">
        <v>1821</v>
      </c>
      <c r="G7" s="189"/>
      <c r="H7" s="322"/>
      <c r="I7" s="440"/>
      <c r="J7" s="440"/>
      <c r="K7" s="440"/>
      <c r="L7" s="77"/>
      <c r="M7" s="52"/>
      <c r="N7" s="754"/>
      <c r="O7" s="757"/>
      <c r="P7" s="756"/>
      <c r="Q7" s="756"/>
      <c r="R7" s="754"/>
      <c r="S7" s="754"/>
      <c r="T7" s="754"/>
      <c r="U7" s="754"/>
      <c r="V7" s="754"/>
      <c r="W7" t="b">
        <f t="shared" si="1"/>
        <v>0</v>
      </c>
    </row>
    <row r="8" outlineLevel="1">
      <c r="A8" s="16"/>
      <c r="B8" s="758"/>
      <c r="C8" s="322" t="s">
        <v>1822</v>
      </c>
      <c r="D8" s="52" t="s">
        <v>1823</v>
      </c>
      <c r="E8" s="189"/>
      <c r="F8" s="189"/>
      <c r="G8" s="189"/>
      <c r="H8" s="54"/>
      <c r="I8" s="396"/>
      <c r="J8" s="396"/>
      <c r="K8" s="396"/>
      <c r="L8" s="77"/>
      <c r="M8" s="52"/>
      <c r="N8" s="317"/>
      <c r="O8" s="317"/>
      <c r="P8" s="759"/>
      <c r="Q8" s="759"/>
      <c r="R8" s="758"/>
      <c r="S8" s="758"/>
      <c r="T8" s="758"/>
      <c r="U8" s="758"/>
      <c r="V8" s="758"/>
      <c r="W8" t="b">
        <f t="shared" si="1"/>
        <v>0</v>
      </c>
    </row>
    <row r="9" outlineLevel="1">
      <c r="A9" s="16"/>
      <c r="B9" s="589"/>
      <c r="C9" s="327" t="s">
        <v>1824</v>
      </c>
      <c r="D9" s="40" t="s">
        <v>1825</v>
      </c>
      <c r="E9" s="40" t="s">
        <v>1826</v>
      </c>
      <c r="F9" s="186"/>
      <c r="G9" s="186"/>
      <c r="H9" s="327" t="s">
        <v>1827</v>
      </c>
      <c r="I9" s="760">
        <v>400.0</v>
      </c>
      <c r="J9" s="760">
        <v>600.0</v>
      </c>
      <c r="K9" s="760">
        <v>575.0</v>
      </c>
      <c r="L9" s="107" t="s">
        <v>478</v>
      </c>
      <c r="M9" s="52" t="s">
        <v>1828</v>
      </c>
      <c r="N9" s="326"/>
      <c r="O9" s="41" t="s">
        <v>1829</v>
      </c>
      <c r="P9" s="761" t="s">
        <v>537</v>
      </c>
      <c r="Q9" s="759"/>
      <c r="R9" s="758"/>
      <c r="S9" s="758"/>
      <c r="T9" s="758"/>
      <c r="U9" s="758"/>
      <c r="V9" s="758"/>
      <c r="W9" t="b">
        <f t="shared" si="1"/>
        <v>1</v>
      </c>
    </row>
    <row r="10" outlineLevel="1">
      <c r="A10" s="16"/>
      <c r="B10" s="27"/>
      <c r="C10" s="27"/>
      <c r="D10" s="27"/>
      <c r="E10" s="27"/>
      <c r="F10" s="27"/>
      <c r="G10" s="27"/>
      <c r="H10" s="322" t="s">
        <v>1830</v>
      </c>
      <c r="I10" s="396">
        <v>40.0</v>
      </c>
      <c r="J10" s="396">
        <v>300.0</v>
      </c>
      <c r="K10" s="396">
        <v>525.0</v>
      </c>
      <c r="L10" s="107" t="s">
        <v>70</v>
      </c>
      <c r="M10" s="52" t="s">
        <v>1831</v>
      </c>
      <c r="N10" s="317"/>
      <c r="O10" s="317" t="s">
        <v>556</v>
      </c>
      <c r="P10" s="761" t="s">
        <v>537</v>
      </c>
      <c r="Q10" s="759"/>
      <c r="R10" s="758"/>
      <c r="S10" s="758"/>
      <c r="T10" s="758"/>
      <c r="U10" s="758"/>
      <c r="V10" s="758"/>
      <c r="W10" t="b">
        <f t="shared" si="1"/>
        <v>0</v>
      </c>
    </row>
    <row r="11" outlineLevel="1">
      <c r="A11" s="16"/>
      <c r="B11" s="758"/>
      <c r="C11" s="322" t="s">
        <v>1832</v>
      </c>
      <c r="D11" s="52" t="s">
        <v>1833</v>
      </c>
      <c r="E11" s="52" t="s">
        <v>1834</v>
      </c>
      <c r="F11" s="189"/>
      <c r="G11" s="186"/>
      <c r="H11" s="327" t="s">
        <v>1835</v>
      </c>
      <c r="I11" s="760">
        <v>375.0</v>
      </c>
      <c r="J11" s="760">
        <v>750.0</v>
      </c>
      <c r="K11" s="760">
        <v>1100.0</v>
      </c>
      <c r="L11" s="107" t="s">
        <v>197</v>
      </c>
      <c r="M11" s="52" t="s">
        <v>1836</v>
      </c>
      <c r="N11" s="326"/>
      <c r="O11" s="326" t="s">
        <v>556</v>
      </c>
      <c r="P11" s="761" t="s">
        <v>537</v>
      </c>
      <c r="Q11" s="759"/>
      <c r="R11" s="758"/>
      <c r="S11" s="758"/>
      <c r="T11" s="758"/>
      <c r="U11" s="758"/>
      <c r="V11" s="758"/>
      <c r="W11" t="b">
        <f t="shared" si="1"/>
        <v>1</v>
      </c>
    </row>
    <row r="12" outlineLevel="1">
      <c r="A12" s="16"/>
      <c r="B12" s="589"/>
      <c r="C12" s="327" t="s">
        <v>1837</v>
      </c>
      <c r="D12" s="40" t="s">
        <v>1838</v>
      </c>
      <c r="E12" s="186"/>
      <c r="F12" s="186"/>
      <c r="G12" s="186"/>
      <c r="H12" s="327" t="s">
        <v>1839</v>
      </c>
      <c r="I12" s="760">
        <v>1000.0</v>
      </c>
      <c r="J12" s="760">
        <v>620.0</v>
      </c>
      <c r="K12" s="760">
        <v>1400.0</v>
      </c>
      <c r="L12" s="107" t="s">
        <v>632</v>
      </c>
      <c r="M12" s="52" t="s">
        <v>1840</v>
      </c>
      <c r="N12" s="326"/>
      <c r="O12" s="326" t="s">
        <v>556</v>
      </c>
      <c r="P12" s="761" t="s">
        <v>537</v>
      </c>
      <c r="Q12" s="759"/>
      <c r="R12" s="758"/>
      <c r="S12" s="758"/>
      <c r="T12" s="758"/>
      <c r="U12" s="758"/>
      <c r="V12" s="758"/>
      <c r="W12" t="b">
        <f t="shared" si="1"/>
        <v>1</v>
      </c>
    </row>
    <row r="13" outlineLevel="1">
      <c r="A13" s="16"/>
      <c r="B13" s="27"/>
      <c r="C13" s="27"/>
      <c r="D13" s="27"/>
      <c r="E13" s="27"/>
      <c r="F13" s="27"/>
      <c r="G13" s="65"/>
      <c r="H13" s="110" t="s">
        <v>1841</v>
      </c>
      <c r="I13" s="396"/>
      <c r="J13" s="396"/>
      <c r="K13" s="396"/>
      <c r="L13" s="107" t="s">
        <v>406</v>
      </c>
      <c r="M13" s="52" t="s">
        <v>1842</v>
      </c>
      <c r="N13" s="317"/>
      <c r="O13" s="326" t="s">
        <v>556</v>
      </c>
      <c r="P13" s="759"/>
      <c r="Q13" s="762" t="s">
        <v>537</v>
      </c>
      <c r="R13" s="758"/>
      <c r="S13" s="758"/>
      <c r="T13" s="758"/>
      <c r="U13" s="758"/>
      <c r="V13" s="758"/>
      <c r="W13" t="b">
        <f t="shared" si="1"/>
        <v>0</v>
      </c>
    </row>
    <row r="14" outlineLevel="1">
      <c r="A14" s="16"/>
      <c r="B14" s="758"/>
      <c r="C14" s="763" t="s">
        <v>1843</v>
      </c>
      <c r="D14" s="52" t="s">
        <v>1844</v>
      </c>
      <c r="E14" s="52" t="s">
        <v>1845</v>
      </c>
      <c r="F14" s="764"/>
      <c r="G14" s="764"/>
      <c r="H14" s="54"/>
      <c r="I14" s="396"/>
      <c r="J14" s="396"/>
      <c r="K14" s="396"/>
      <c r="L14" s="77"/>
      <c r="M14" s="52"/>
      <c r="N14" s="317"/>
      <c r="O14" s="317"/>
      <c r="P14" s="759"/>
      <c r="Q14" s="759"/>
      <c r="R14" s="758"/>
      <c r="S14" s="758"/>
      <c r="T14" s="758"/>
      <c r="U14" s="758"/>
      <c r="V14" s="758"/>
      <c r="W14" t="b">
        <f t="shared" si="1"/>
        <v>0</v>
      </c>
    </row>
    <row r="15">
      <c r="A15" s="16"/>
      <c r="B15" s="750" t="s">
        <v>1846</v>
      </c>
      <c r="C15" s="751"/>
      <c r="D15" s="765"/>
      <c r="E15" s="765"/>
      <c r="F15" s="765"/>
      <c r="G15" s="765"/>
      <c r="H15" s="751"/>
      <c r="I15" s="751"/>
      <c r="J15" s="751"/>
      <c r="K15" s="751"/>
      <c r="L15" s="751"/>
      <c r="M15" s="751"/>
      <c r="N15" s="751"/>
      <c r="O15" s="751"/>
      <c r="P15" s="766"/>
      <c r="Q15" s="766"/>
      <c r="R15" s="751"/>
      <c r="S15" s="751"/>
      <c r="T15" s="751"/>
      <c r="U15" s="751"/>
      <c r="V15" s="751"/>
      <c r="W15" t="b">
        <f t="shared" si="1"/>
        <v>0</v>
      </c>
    </row>
    <row r="16" outlineLevel="1">
      <c r="A16" s="16"/>
      <c r="B16" s="758"/>
      <c r="C16" s="54" t="s">
        <v>1847</v>
      </c>
      <c r="D16" s="52" t="s">
        <v>1848</v>
      </c>
      <c r="E16" s="81"/>
      <c r="F16" s="81"/>
      <c r="G16" s="81"/>
      <c r="H16" s="54"/>
      <c r="I16" s="396"/>
      <c r="J16" s="396"/>
      <c r="K16" s="396"/>
      <c r="L16" s="77"/>
      <c r="M16" s="317"/>
      <c r="N16" s="317"/>
      <c r="O16" s="317"/>
      <c r="P16" s="759"/>
      <c r="Q16" s="759"/>
      <c r="R16" s="758"/>
      <c r="S16" s="758"/>
      <c r="T16" s="758"/>
      <c r="U16" s="758"/>
      <c r="V16" s="758"/>
      <c r="W16" t="b">
        <f t="shared" si="1"/>
        <v>0</v>
      </c>
    </row>
    <row r="17" outlineLevel="1">
      <c r="A17" s="16"/>
      <c r="B17" s="41"/>
      <c r="C17" s="110" t="s">
        <v>1849</v>
      </c>
      <c r="D17" s="40" t="s">
        <v>1850</v>
      </c>
      <c r="E17" s="87"/>
      <c r="F17" s="87" t="s">
        <v>1851</v>
      </c>
      <c r="G17" s="87"/>
      <c r="H17" s="110" t="s">
        <v>1852</v>
      </c>
      <c r="I17" s="760" t="s">
        <v>1853</v>
      </c>
      <c r="J17" s="760">
        <v>855.0</v>
      </c>
      <c r="K17" s="760">
        <v>1700.0</v>
      </c>
      <c r="L17" s="107" t="s">
        <v>169</v>
      </c>
      <c r="M17" s="52" t="s">
        <v>1854</v>
      </c>
      <c r="N17" s="326"/>
      <c r="O17" s="41" t="s">
        <v>1406</v>
      </c>
      <c r="P17" s="767"/>
      <c r="Q17" s="768" t="s">
        <v>537</v>
      </c>
      <c r="R17" s="758"/>
      <c r="S17" s="758"/>
      <c r="T17" s="758"/>
      <c r="U17" s="758"/>
      <c r="V17" s="758"/>
      <c r="W17" t="b">
        <f t="shared" si="1"/>
        <v>1</v>
      </c>
    </row>
    <row r="18" outlineLevel="1">
      <c r="A18" s="16"/>
      <c r="B18" s="27"/>
      <c r="C18" s="27"/>
      <c r="D18" s="27"/>
      <c r="E18" s="27"/>
      <c r="F18" s="27"/>
      <c r="G18" s="27"/>
      <c r="H18" s="54" t="s">
        <v>1855</v>
      </c>
      <c r="I18" s="396">
        <v>800.0</v>
      </c>
      <c r="J18" s="396">
        <v>520.0</v>
      </c>
      <c r="K18" s="396">
        <v>350.0</v>
      </c>
      <c r="L18" s="107" t="s">
        <v>795</v>
      </c>
      <c r="M18" s="52" t="s">
        <v>1856</v>
      </c>
      <c r="N18" s="317"/>
      <c r="O18" s="317" t="s">
        <v>556</v>
      </c>
      <c r="P18" s="759"/>
      <c r="Q18" s="762" t="s">
        <v>537</v>
      </c>
      <c r="R18" s="758"/>
      <c r="S18" s="758"/>
      <c r="T18" s="758"/>
      <c r="U18" s="758"/>
      <c r="V18" s="758"/>
      <c r="W18" t="b">
        <f t="shared" si="1"/>
        <v>0</v>
      </c>
    </row>
    <row r="19" outlineLevel="1">
      <c r="A19" s="129"/>
      <c r="B19" s="41"/>
      <c r="C19" s="110" t="s">
        <v>1857</v>
      </c>
      <c r="D19" s="40" t="s">
        <v>1858</v>
      </c>
      <c r="E19" s="40" t="s">
        <v>1859</v>
      </c>
      <c r="F19" s="87"/>
      <c r="G19" s="87"/>
      <c r="H19" s="110" t="s">
        <v>1860</v>
      </c>
      <c r="I19" s="396">
        <v>1170.0</v>
      </c>
      <c r="J19" s="396">
        <v>600.0</v>
      </c>
      <c r="K19" s="396">
        <v>1000.0</v>
      </c>
      <c r="L19" s="107" t="s">
        <v>795</v>
      </c>
      <c r="M19" s="52" t="s">
        <v>1861</v>
      </c>
      <c r="N19" s="326"/>
      <c r="O19" s="326" t="s">
        <v>556</v>
      </c>
      <c r="P19" s="767"/>
      <c r="Q19" s="762" t="s">
        <v>537</v>
      </c>
      <c r="R19" s="758"/>
      <c r="S19" s="758"/>
      <c r="T19" s="758"/>
      <c r="U19" s="758"/>
      <c r="V19" s="758"/>
      <c r="W19" t="b">
        <f t="shared" si="1"/>
        <v>1</v>
      </c>
    </row>
    <row r="20" outlineLevel="1">
      <c r="A20" s="16"/>
      <c r="B20" s="65"/>
      <c r="C20" s="65"/>
      <c r="D20" s="65"/>
      <c r="E20" s="65"/>
      <c r="F20" s="65"/>
      <c r="G20" s="65"/>
      <c r="H20" s="110" t="s">
        <v>1862</v>
      </c>
      <c r="I20" s="760">
        <v>650.0</v>
      </c>
      <c r="J20" s="760">
        <v>450.0</v>
      </c>
      <c r="K20" s="760">
        <v>660.0</v>
      </c>
      <c r="L20" s="107" t="s">
        <v>795</v>
      </c>
      <c r="M20" s="52" t="s">
        <v>1856</v>
      </c>
      <c r="N20" s="326"/>
      <c r="O20" s="326" t="s">
        <v>556</v>
      </c>
      <c r="P20" s="767"/>
      <c r="Q20" s="768" t="s">
        <v>537</v>
      </c>
      <c r="R20" s="758"/>
      <c r="S20" s="758"/>
      <c r="T20" s="758"/>
      <c r="U20" s="758"/>
      <c r="V20" s="758"/>
      <c r="W20" t="b">
        <f t="shared" si="1"/>
        <v>0</v>
      </c>
    </row>
    <row r="21" outlineLevel="1">
      <c r="A21" s="16"/>
      <c r="B21" s="27"/>
      <c r="C21" s="27"/>
      <c r="D21" s="27"/>
      <c r="E21" s="27"/>
      <c r="F21" s="27"/>
      <c r="G21" s="27"/>
      <c r="H21" s="244" t="s">
        <v>1863</v>
      </c>
      <c r="I21" s="697">
        <v>1070.0</v>
      </c>
      <c r="J21" s="697">
        <v>670.0</v>
      </c>
      <c r="K21" s="697">
        <v>820.0</v>
      </c>
      <c r="L21" s="107" t="s">
        <v>169</v>
      </c>
      <c r="M21" s="52" t="s">
        <v>1864</v>
      </c>
      <c r="N21" s="769"/>
      <c r="O21" s="41" t="s">
        <v>1406</v>
      </c>
      <c r="P21" s="770"/>
      <c r="Q21" s="771" t="s">
        <v>537</v>
      </c>
      <c r="R21" s="772"/>
      <c r="S21" s="772"/>
      <c r="T21" s="772"/>
      <c r="U21" s="772"/>
      <c r="V21" s="772"/>
      <c r="W21" t="b">
        <f t="shared" si="1"/>
        <v>0</v>
      </c>
    </row>
    <row r="22">
      <c r="A22" s="16"/>
      <c r="B22" s="750" t="s">
        <v>1865</v>
      </c>
      <c r="C22" s="751"/>
      <c r="D22" s="765"/>
      <c r="E22" s="765"/>
      <c r="F22" s="765"/>
      <c r="G22" s="765"/>
      <c r="H22" s="751"/>
      <c r="I22" s="751"/>
      <c r="J22" s="751"/>
      <c r="K22" s="751"/>
      <c r="L22" s="751"/>
      <c r="M22" s="751"/>
      <c r="N22" s="751"/>
      <c r="O22" s="751"/>
      <c r="P22" s="766"/>
      <c r="Q22" s="766"/>
      <c r="R22" s="751"/>
      <c r="S22" s="751"/>
      <c r="T22" s="751"/>
      <c r="U22" s="751"/>
      <c r="V22" s="751"/>
      <c r="W22" t="b">
        <f t="shared" si="1"/>
        <v>0</v>
      </c>
    </row>
    <row r="23" outlineLevel="1">
      <c r="A23" s="16"/>
      <c r="B23" s="758"/>
      <c r="C23" s="54" t="s">
        <v>1866</v>
      </c>
      <c r="D23" s="52" t="s">
        <v>1867</v>
      </c>
      <c r="E23" s="81"/>
      <c r="F23" s="81"/>
      <c r="G23" s="81"/>
      <c r="H23" s="110" t="s">
        <v>1868</v>
      </c>
      <c r="I23" s="396"/>
      <c r="J23" s="396"/>
      <c r="K23" s="396"/>
      <c r="L23" s="107" t="s">
        <v>169</v>
      </c>
      <c r="M23" s="52" t="s">
        <v>1869</v>
      </c>
      <c r="N23" s="317"/>
      <c r="O23" s="317" t="s">
        <v>1592</v>
      </c>
      <c r="P23" s="759"/>
      <c r="Q23" s="771" t="s">
        <v>537</v>
      </c>
      <c r="R23" s="758"/>
      <c r="S23" s="758"/>
      <c r="T23" s="758"/>
      <c r="U23" s="758"/>
      <c r="V23" s="758"/>
      <c r="W23" t="b">
        <f t="shared" si="1"/>
        <v>1</v>
      </c>
    </row>
    <row r="24" outlineLevel="1">
      <c r="A24" s="16"/>
      <c r="B24" s="603"/>
      <c r="C24" s="110" t="s">
        <v>1870</v>
      </c>
      <c r="D24" s="40" t="s">
        <v>1871</v>
      </c>
      <c r="E24" s="87"/>
      <c r="F24" s="87" t="s">
        <v>1872</v>
      </c>
      <c r="G24" s="87"/>
      <c r="H24" s="110" t="s">
        <v>1873</v>
      </c>
      <c r="I24" s="760">
        <v>50.0</v>
      </c>
      <c r="J24" s="760">
        <v>700.0</v>
      </c>
      <c r="K24" s="760">
        <v>650.0</v>
      </c>
      <c r="L24" s="107" t="s">
        <v>70</v>
      </c>
      <c r="M24" s="52" t="s">
        <v>1874</v>
      </c>
      <c r="N24" s="326"/>
      <c r="O24" s="326" t="s">
        <v>556</v>
      </c>
      <c r="P24" s="771" t="s">
        <v>537</v>
      </c>
      <c r="Q24" s="759"/>
      <c r="R24" s="758"/>
      <c r="S24" s="758"/>
      <c r="T24" s="758"/>
      <c r="U24" s="758"/>
      <c r="V24" s="758"/>
      <c r="W24" t="b">
        <f t="shared" si="1"/>
        <v>1</v>
      </c>
    </row>
    <row r="25" outlineLevel="1">
      <c r="A25" s="16"/>
      <c r="B25" s="27"/>
      <c r="C25" s="27"/>
      <c r="D25" s="27"/>
      <c r="E25" s="27"/>
      <c r="F25" s="27"/>
      <c r="G25" s="27"/>
      <c r="H25" s="110" t="s">
        <v>1875</v>
      </c>
      <c r="I25" s="760">
        <v>50.0</v>
      </c>
      <c r="J25" s="760">
        <v>700.0</v>
      </c>
      <c r="K25" s="760">
        <v>650.0</v>
      </c>
      <c r="L25" s="107" t="s">
        <v>70</v>
      </c>
      <c r="M25" s="52" t="s">
        <v>1874</v>
      </c>
      <c r="N25" s="326"/>
      <c r="O25" s="326" t="s">
        <v>556</v>
      </c>
      <c r="P25" s="771" t="s">
        <v>537</v>
      </c>
      <c r="Q25" s="759"/>
      <c r="R25" s="758"/>
      <c r="S25" s="758"/>
      <c r="T25" s="758"/>
      <c r="U25" s="758"/>
      <c r="V25" s="758"/>
      <c r="W25" t="b">
        <f t="shared" si="1"/>
        <v>0</v>
      </c>
    </row>
    <row r="26" outlineLevel="1">
      <c r="A26" s="16"/>
      <c r="B26" s="773"/>
      <c r="C26" s="110" t="s">
        <v>1876</v>
      </c>
      <c r="D26" s="40" t="s">
        <v>1877</v>
      </c>
      <c r="E26" s="87"/>
      <c r="F26" s="87"/>
      <c r="G26" s="87"/>
      <c r="H26" s="238" t="s">
        <v>1878</v>
      </c>
      <c r="I26" s="697">
        <v>1100.0</v>
      </c>
      <c r="J26" s="697">
        <v>270.0</v>
      </c>
      <c r="K26" s="697">
        <v>830.0</v>
      </c>
      <c r="L26" s="107" t="s">
        <v>169</v>
      </c>
      <c r="M26" s="52" t="s">
        <v>1879</v>
      </c>
      <c r="N26" s="774"/>
      <c r="O26" s="141" t="s">
        <v>556</v>
      </c>
      <c r="P26" s="770"/>
      <c r="Q26" s="771" t="s">
        <v>537</v>
      </c>
      <c r="R26" s="758"/>
      <c r="S26" s="758"/>
      <c r="T26" s="758"/>
      <c r="U26" s="758"/>
      <c r="V26" s="758"/>
      <c r="W26" t="b">
        <f t="shared" si="1"/>
        <v>1</v>
      </c>
    </row>
    <row r="27" outlineLevel="1">
      <c r="A27" s="16"/>
      <c r="B27" s="27"/>
      <c r="C27" s="27"/>
      <c r="D27" s="27"/>
      <c r="E27" s="27"/>
      <c r="F27" s="27"/>
      <c r="G27" s="27"/>
      <c r="H27" s="238" t="s">
        <v>1880</v>
      </c>
      <c r="I27" s="697"/>
      <c r="J27" s="697"/>
      <c r="K27" s="697"/>
      <c r="L27" s="107" t="s">
        <v>169</v>
      </c>
      <c r="M27" s="52" t="s">
        <v>1879</v>
      </c>
      <c r="N27" s="774"/>
      <c r="O27" s="141" t="s">
        <v>556</v>
      </c>
      <c r="P27" s="771" t="s">
        <v>537</v>
      </c>
      <c r="Q27" s="771" t="s">
        <v>537</v>
      </c>
      <c r="R27" s="758"/>
      <c r="S27" s="758"/>
      <c r="T27" s="758"/>
      <c r="U27" s="758"/>
      <c r="V27" s="758"/>
      <c r="W27" t="b">
        <f t="shared" si="1"/>
        <v>0</v>
      </c>
    </row>
    <row r="28" outlineLevel="1">
      <c r="A28" s="16"/>
      <c r="B28" s="54"/>
      <c r="C28" s="54" t="s">
        <v>1881</v>
      </c>
      <c r="D28" s="52" t="s">
        <v>1882</v>
      </c>
      <c r="E28" s="81"/>
      <c r="F28" s="81"/>
      <c r="G28" s="81"/>
      <c r="H28" s="110" t="s">
        <v>1883</v>
      </c>
      <c r="I28" s="760">
        <v>100.0</v>
      </c>
      <c r="J28" s="760">
        <v>600.0</v>
      </c>
      <c r="K28" s="760">
        <v>720.0</v>
      </c>
      <c r="L28" s="107" t="s">
        <v>70</v>
      </c>
      <c r="M28" s="52" t="s">
        <v>1884</v>
      </c>
      <c r="N28" s="317"/>
      <c r="O28" s="64" t="s">
        <v>1406</v>
      </c>
      <c r="P28" s="771" t="s">
        <v>537</v>
      </c>
      <c r="Q28" s="759"/>
      <c r="R28" s="758"/>
      <c r="S28" s="758"/>
      <c r="T28" s="758"/>
      <c r="U28" s="758"/>
      <c r="V28" s="758"/>
      <c r="W28" t="b">
        <f t="shared" si="1"/>
        <v>1</v>
      </c>
    </row>
    <row r="29" outlineLevel="1">
      <c r="A29" s="129"/>
      <c r="B29" s="54"/>
      <c r="C29" s="54" t="s">
        <v>1885</v>
      </c>
      <c r="D29" s="52" t="s">
        <v>1886</v>
      </c>
      <c r="E29" s="81"/>
      <c r="F29" s="81"/>
      <c r="G29" s="81"/>
      <c r="H29" s="775"/>
      <c r="I29" s="396"/>
      <c r="J29" s="396"/>
      <c r="K29" s="396"/>
      <c r="L29" s="77"/>
      <c r="M29" s="317"/>
      <c r="N29" s="317"/>
      <c r="O29" s="317"/>
      <c r="P29" s="759"/>
      <c r="Q29" s="759"/>
      <c r="R29" s="758"/>
      <c r="S29" s="758"/>
      <c r="T29" s="758"/>
      <c r="U29" s="758"/>
      <c r="V29" s="758"/>
      <c r="W29" t="b">
        <f t="shared" si="1"/>
        <v>0</v>
      </c>
    </row>
    <row r="30" outlineLevel="1">
      <c r="A30" s="129"/>
      <c r="B30" s="758"/>
      <c r="C30" s="54" t="s">
        <v>1887</v>
      </c>
      <c r="D30" s="52" t="s">
        <v>1888</v>
      </c>
      <c r="E30" s="81"/>
      <c r="F30" s="81" t="s">
        <v>1889</v>
      </c>
      <c r="G30" s="40" t="s">
        <v>1890</v>
      </c>
      <c r="H30" s="775"/>
      <c r="I30" s="396"/>
      <c r="J30" s="396"/>
      <c r="K30" s="396"/>
      <c r="L30" s="77"/>
      <c r="M30" s="317"/>
      <c r="N30" s="317"/>
      <c r="O30" s="317"/>
      <c r="P30" s="759"/>
      <c r="Q30" s="759"/>
      <c r="R30" s="758"/>
      <c r="S30" s="758"/>
      <c r="T30" s="758"/>
      <c r="U30" s="758"/>
      <c r="V30" s="758"/>
      <c r="W30" t="b">
        <f t="shared" si="1"/>
        <v>0</v>
      </c>
    </row>
    <row r="31" outlineLevel="1">
      <c r="A31" s="129"/>
      <c r="B31" s="758"/>
      <c r="C31" s="110" t="s">
        <v>1891</v>
      </c>
      <c r="D31" s="52" t="s">
        <v>1892</v>
      </c>
      <c r="E31" s="52" t="s">
        <v>1893</v>
      </c>
      <c r="F31" s="81"/>
      <c r="G31" s="40"/>
      <c r="H31" s="54" t="s">
        <v>1894</v>
      </c>
      <c r="I31" s="396"/>
      <c r="J31" s="396"/>
      <c r="K31" s="396"/>
      <c r="L31" s="107" t="s">
        <v>60</v>
      </c>
      <c r="M31" s="52" t="s">
        <v>1895</v>
      </c>
      <c r="N31" s="317"/>
      <c r="O31" s="64" t="s">
        <v>1406</v>
      </c>
      <c r="P31" s="771" t="s">
        <v>537</v>
      </c>
      <c r="Q31" s="759"/>
      <c r="R31" s="758"/>
      <c r="S31" s="758"/>
      <c r="T31" s="758"/>
      <c r="U31" s="758"/>
      <c r="V31" s="758"/>
      <c r="W31" t="b">
        <f t="shared" si="1"/>
        <v>1</v>
      </c>
    </row>
    <row r="32" outlineLevel="1">
      <c r="A32" s="16"/>
      <c r="B32" s="758"/>
      <c r="C32" s="110" t="s">
        <v>1896</v>
      </c>
      <c r="D32" s="52" t="s">
        <v>1897</v>
      </c>
      <c r="E32" s="52" t="s">
        <v>1898</v>
      </c>
      <c r="F32" s="81" t="s">
        <v>1899</v>
      </c>
      <c r="G32" s="81"/>
      <c r="H32" s="110" t="s">
        <v>1900</v>
      </c>
      <c r="I32" s="760"/>
      <c r="J32" s="760"/>
      <c r="K32" s="760"/>
      <c r="L32" s="107" t="s">
        <v>70</v>
      </c>
      <c r="M32" s="52" t="s">
        <v>1874</v>
      </c>
      <c r="N32" s="326"/>
      <c r="O32" s="317" t="s">
        <v>556</v>
      </c>
      <c r="P32" s="771" t="s">
        <v>537</v>
      </c>
      <c r="Q32" s="767"/>
      <c r="R32" s="758"/>
      <c r="S32" s="758"/>
      <c r="T32" s="758"/>
      <c r="U32" s="758"/>
      <c r="V32" s="758"/>
      <c r="W32" t="b">
        <f t="shared" si="1"/>
        <v>1</v>
      </c>
    </row>
    <row r="33" outlineLevel="1">
      <c r="A33" s="16"/>
      <c r="B33" s="589"/>
      <c r="C33" s="110" t="s">
        <v>1901</v>
      </c>
      <c r="D33" s="40" t="s">
        <v>1902</v>
      </c>
      <c r="E33" s="40" t="s">
        <v>1903</v>
      </c>
      <c r="F33" s="87"/>
      <c r="G33" s="87"/>
      <c r="H33" s="54" t="s">
        <v>1904</v>
      </c>
      <c r="I33" s="396"/>
      <c r="J33" s="396"/>
      <c r="K33" s="396"/>
      <c r="L33" s="107" t="s">
        <v>70</v>
      </c>
      <c r="M33" s="52" t="s">
        <v>1884</v>
      </c>
      <c r="N33" s="317"/>
      <c r="O33" s="64" t="s">
        <v>1406</v>
      </c>
      <c r="P33" s="771" t="s">
        <v>537</v>
      </c>
      <c r="Q33" s="759"/>
      <c r="R33" s="758"/>
      <c r="S33" s="758"/>
      <c r="T33" s="758"/>
      <c r="U33" s="758"/>
      <c r="V33" s="758"/>
      <c r="W33" t="b">
        <f t="shared" si="1"/>
        <v>1</v>
      </c>
    </row>
    <row r="34" outlineLevel="1">
      <c r="A34" s="16"/>
      <c r="B34" s="27"/>
      <c r="C34" s="65"/>
      <c r="D34" s="27"/>
      <c r="E34" s="27"/>
      <c r="F34" s="27"/>
      <c r="G34" s="27"/>
      <c r="H34" s="54" t="s">
        <v>1905</v>
      </c>
      <c r="I34" s="396"/>
      <c r="J34" s="396"/>
      <c r="K34" s="396"/>
      <c r="L34" s="107" t="s">
        <v>545</v>
      </c>
      <c r="M34" s="52" t="s">
        <v>1906</v>
      </c>
      <c r="N34" s="317"/>
      <c r="O34" s="317" t="s">
        <v>1592</v>
      </c>
      <c r="P34" s="771" t="s">
        <v>537</v>
      </c>
      <c r="Q34" s="759"/>
      <c r="R34" s="758"/>
      <c r="S34" s="758"/>
      <c r="T34" s="758"/>
      <c r="U34" s="758"/>
      <c r="V34" s="758"/>
      <c r="W34" t="b">
        <f t="shared" si="1"/>
        <v>0</v>
      </c>
    </row>
    <row r="35" outlineLevel="1">
      <c r="A35" s="129"/>
      <c r="B35" s="758"/>
      <c r="C35" s="54" t="s">
        <v>1907</v>
      </c>
      <c r="D35" s="52" t="s">
        <v>1908</v>
      </c>
      <c r="E35" s="81"/>
      <c r="F35" s="81"/>
      <c r="G35" s="81"/>
      <c r="H35" s="54" t="s">
        <v>1909</v>
      </c>
      <c r="I35" s="396"/>
      <c r="J35" s="396"/>
      <c r="K35" s="396"/>
      <c r="L35" s="107" t="s">
        <v>70</v>
      </c>
      <c r="M35" s="52" t="s">
        <v>1874</v>
      </c>
      <c r="N35" s="317"/>
      <c r="O35" s="317" t="s">
        <v>556</v>
      </c>
      <c r="P35" s="771" t="s">
        <v>537</v>
      </c>
      <c r="Q35" s="759"/>
      <c r="R35" s="758"/>
      <c r="S35" s="758"/>
      <c r="T35" s="758"/>
      <c r="U35" s="758"/>
      <c r="V35" s="758"/>
      <c r="W35" t="b">
        <f t="shared" si="1"/>
        <v>1</v>
      </c>
    </row>
    <row r="36" outlineLevel="1">
      <c r="A36" s="129"/>
      <c r="B36" s="758"/>
      <c r="C36" s="110" t="s">
        <v>1910</v>
      </c>
      <c r="D36" s="52" t="s">
        <v>1911</v>
      </c>
      <c r="E36" s="52" t="s">
        <v>1912</v>
      </c>
      <c r="F36" s="776"/>
      <c r="G36" s="81"/>
      <c r="H36" s="54"/>
      <c r="I36" s="396"/>
      <c r="J36" s="396"/>
      <c r="K36" s="396"/>
      <c r="L36" s="77"/>
      <c r="M36" s="317"/>
      <c r="N36" s="317"/>
      <c r="O36" s="317"/>
      <c r="P36" s="759"/>
      <c r="Q36" s="759"/>
      <c r="R36" s="758"/>
      <c r="S36" s="758"/>
      <c r="T36" s="758"/>
      <c r="U36" s="758"/>
      <c r="V36" s="758"/>
      <c r="W36" t="b">
        <f t="shared" si="1"/>
        <v>0</v>
      </c>
    </row>
    <row r="37" outlineLevel="1">
      <c r="A37" s="129"/>
      <c r="B37" s="589"/>
      <c r="C37" s="110" t="s">
        <v>1913</v>
      </c>
      <c r="D37" s="40" t="s">
        <v>1914</v>
      </c>
      <c r="E37" s="87"/>
      <c r="F37" s="87" t="s">
        <v>1915</v>
      </c>
      <c r="G37" s="87"/>
      <c r="H37" s="110" t="s">
        <v>1916</v>
      </c>
      <c r="I37" s="396"/>
      <c r="J37" s="396"/>
      <c r="K37" s="396"/>
      <c r="L37" s="107" t="s">
        <v>70</v>
      </c>
      <c r="M37" s="52" t="s">
        <v>1884</v>
      </c>
      <c r="N37" s="317"/>
      <c r="O37" s="317" t="s">
        <v>1406</v>
      </c>
      <c r="P37" s="771" t="s">
        <v>537</v>
      </c>
      <c r="Q37" s="759"/>
      <c r="R37" s="758"/>
      <c r="S37" s="758"/>
      <c r="T37" s="758"/>
      <c r="U37" s="758"/>
      <c r="V37" s="758"/>
      <c r="W37" t="b">
        <f t="shared" si="1"/>
        <v>1</v>
      </c>
    </row>
    <row r="38" outlineLevel="1">
      <c r="A38" s="129"/>
      <c r="B38" s="27"/>
      <c r="C38" s="27"/>
      <c r="D38" s="27"/>
      <c r="E38" s="27"/>
      <c r="F38" s="27"/>
      <c r="G38" s="27"/>
      <c r="H38" s="110" t="s">
        <v>1917</v>
      </c>
      <c r="I38" s="760"/>
      <c r="J38" s="760"/>
      <c r="K38" s="760"/>
      <c r="L38" s="107" t="s">
        <v>70</v>
      </c>
      <c r="M38" s="52" t="s">
        <v>1874</v>
      </c>
      <c r="N38" s="326"/>
      <c r="O38" s="317" t="s">
        <v>556</v>
      </c>
      <c r="P38" s="771" t="s">
        <v>537</v>
      </c>
      <c r="Q38" s="767"/>
      <c r="R38" s="758"/>
      <c r="S38" s="758"/>
      <c r="T38" s="758"/>
      <c r="U38" s="758"/>
      <c r="V38" s="758"/>
      <c r="W38" t="b">
        <f t="shared" si="1"/>
        <v>0</v>
      </c>
    </row>
    <row r="39" outlineLevel="1">
      <c r="A39" s="16"/>
      <c r="B39" s="589"/>
      <c r="C39" s="110" t="s">
        <v>1918</v>
      </c>
      <c r="D39" s="40" t="s">
        <v>1919</v>
      </c>
      <c r="E39" s="87"/>
      <c r="F39" s="87" t="s">
        <v>1920</v>
      </c>
      <c r="G39" s="87"/>
      <c r="H39" s="54" t="s">
        <v>1921</v>
      </c>
      <c r="I39" s="396"/>
      <c r="J39" s="396"/>
      <c r="K39" s="396"/>
      <c r="L39" s="107" t="s">
        <v>60</v>
      </c>
      <c r="M39" s="52" t="s">
        <v>1895</v>
      </c>
      <c r="N39" s="317"/>
      <c r="O39" s="64" t="s">
        <v>1660</v>
      </c>
      <c r="P39" s="771" t="s">
        <v>537</v>
      </c>
      <c r="Q39" s="759"/>
      <c r="R39" s="758"/>
      <c r="S39" s="758"/>
      <c r="T39" s="758"/>
      <c r="U39" s="758"/>
      <c r="V39" s="758"/>
      <c r="W39" t="b">
        <f t="shared" si="1"/>
        <v>1</v>
      </c>
    </row>
    <row r="40" outlineLevel="1">
      <c r="A40" s="16"/>
      <c r="B40" s="65"/>
      <c r="C40" s="65"/>
      <c r="D40" s="65"/>
      <c r="E40" s="65"/>
      <c r="F40" s="65"/>
      <c r="G40" s="65"/>
      <c r="H40" s="54" t="s">
        <v>1922</v>
      </c>
      <c r="I40" s="396"/>
      <c r="J40" s="396"/>
      <c r="K40" s="396"/>
      <c r="L40" s="107" t="s">
        <v>70</v>
      </c>
      <c r="M40" s="52" t="s">
        <v>1884</v>
      </c>
      <c r="N40" s="317"/>
      <c r="O40" s="64" t="s">
        <v>1660</v>
      </c>
      <c r="P40" s="771" t="s">
        <v>537</v>
      </c>
      <c r="Q40" s="759"/>
      <c r="R40" s="758"/>
      <c r="S40" s="758"/>
      <c r="T40" s="758"/>
      <c r="U40" s="758"/>
      <c r="V40" s="758"/>
      <c r="W40" t="b">
        <f t="shared" si="1"/>
        <v>0</v>
      </c>
    </row>
    <row r="41" outlineLevel="1">
      <c r="A41" s="16"/>
      <c r="B41" s="65"/>
      <c r="C41" s="65"/>
      <c r="D41" s="65"/>
      <c r="E41" s="65"/>
      <c r="F41" s="65"/>
      <c r="G41" s="65"/>
      <c r="H41" s="54" t="s">
        <v>1923</v>
      </c>
      <c r="I41" s="54"/>
      <c r="J41" s="54"/>
      <c r="K41" s="54"/>
      <c r="L41" s="107" t="s">
        <v>70</v>
      </c>
      <c r="M41" s="52" t="s">
        <v>1884</v>
      </c>
      <c r="N41" s="54"/>
      <c r="O41" s="64" t="s">
        <v>1592</v>
      </c>
      <c r="P41" s="771" t="s">
        <v>537</v>
      </c>
      <c r="Q41" s="777"/>
      <c r="R41" s="758"/>
      <c r="S41" s="758"/>
      <c r="T41" s="758"/>
      <c r="U41" s="758"/>
      <c r="V41" s="758"/>
      <c r="W41" t="b">
        <f t="shared" si="1"/>
        <v>0</v>
      </c>
    </row>
    <row r="42" outlineLevel="1">
      <c r="A42" s="16"/>
      <c r="B42" s="27"/>
      <c r="C42" s="27"/>
      <c r="D42" s="27"/>
      <c r="E42" s="27"/>
      <c r="F42" s="27"/>
      <c r="G42" s="27"/>
      <c r="H42" s="54" t="s">
        <v>1924</v>
      </c>
      <c r="I42" s="54"/>
      <c r="J42" s="54"/>
      <c r="K42" s="54"/>
      <c r="L42" s="107" t="s">
        <v>70</v>
      </c>
      <c r="M42" s="52" t="s">
        <v>1884</v>
      </c>
      <c r="N42" s="54"/>
      <c r="O42" s="64" t="s">
        <v>1592</v>
      </c>
      <c r="P42" s="771" t="s">
        <v>537</v>
      </c>
      <c r="Q42" s="777"/>
      <c r="R42" s="758"/>
      <c r="S42" s="758"/>
      <c r="T42" s="758"/>
      <c r="U42" s="758"/>
      <c r="V42" s="758"/>
      <c r="W42" t="b">
        <f t="shared" si="1"/>
        <v>0</v>
      </c>
    </row>
    <row r="43" outlineLevel="1">
      <c r="A43" s="16"/>
      <c r="B43" s="589"/>
      <c r="C43" s="110" t="s">
        <v>1925</v>
      </c>
      <c r="D43" s="52" t="s">
        <v>1926</v>
      </c>
      <c r="E43" s="87"/>
      <c r="F43" s="87"/>
      <c r="G43" s="87"/>
      <c r="H43" s="110"/>
      <c r="I43" s="760"/>
      <c r="J43" s="760"/>
      <c r="K43" s="760"/>
      <c r="L43" s="77"/>
      <c r="M43" s="326"/>
      <c r="N43" s="326"/>
      <c r="O43" s="326"/>
      <c r="P43" s="767"/>
      <c r="Q43" s="767"/>
      <c r="R43" s="589"/>
      <c r="S43" s="589"/>
      <c r="T43" s="589"/>
      <c r="U43" s="589"/>
      <c r="V43" s="589"/>
      <c r="W43" t="b">
        <f t="shared" si="1"/>
        <v>0</v>
      </c>
    </row>
    <row r="44">
      <c r="B44" s="750" t="s">
        <v>1927</v>
      </c>
      <c r="C44" s="751"/>
      <c r="D44" s="765"/>
      <c r="E44" s="765"/>
      <c r="F44" s="765"/>
      <c r="G44" s="765"/>
      <c r="H44" s="751"/>
      <c r="I44" s="751"/>
      <c r="J44" s="751"/>
      <c r="K44" s="751"/>
      <c r="L44" s="751"/>
      <c r="M44" s="751"/>
      <c r="N44" s="751"/>
      <c r="O44" s="751"/>
      <c r="P44" s="751"/>
      <c r="Q44" s="778"/>
      <c r="R44" s="751"/>
      <c r="S44" s="751"/>
      <c r="T44" s="751"/>
      <c r="U44" s="751"/>
      <c r="V44" s="751"/>
      <c r="W44" t="b">
        <f t="shared" si="1"/>
        <v>0</v>
      </c>
    </row>
    <row r="45" outlineLevel="1">
      <c r="A45" s="16"/>
      <c r="B45" s="589"/>
      <c r="C45" s="110" t="s">
        <v>1928</v>
      </c>
      <c r="D45" s="40" t="s">
        <v>102</v>
      </c>
      <c r="E45" s="40"/>
      <c r="F45" s="40"/>
      <c r="G45" s="87"/>
      <c r="H45" s="54" t="s">
        <v>1929</v>
      </c>
      <c r="I45" s="687">
        <v>145.0</v>
      </c>
      <c r="J45" s="687">
        <v>870.0</v>
      </c>
      <c r="K45" s="687">
        <v>720.0</v>
      </c>
      <c r="L45" s="107" t="s">
        <v>478</v>
      </c>
      <c r="M45" s="52" t="s">
        <v>102</v>
      </c>
      <c r="N45" s="779"/>
      <c r="O45" s="57" t="s">
        <v>556</v>
      </c>
      <c r="P45" s="761" t="s">
        <v>537</v>
      </c>
      <c r="Q45" s="780"/>
      <c r="R45" s="758"/>
      <c r="S45" s="758"/>
      <c r="T45" s="758"/>
      <c r="U45" s="758"/>
      <c r="V45" s="758"/>
      <c r="W45" t="b">
        <f t="shared" si="1"/>
        <v>1</v>
      </c>
    </row>
    <row r="46" outlineLevel="1">
      <c r="B46" s="65"/>
      <c r="C46" s="65"/>
      <c r="D46" s="65"/>
      <c r="E46" s="65"/>
      <c r="F46" s="65"/>
      <c r="G46" s="65"/>
      <c r="H46" s="54" t="s">
        <v>1930</v>
      </c>
      <c r="I46" s="59"/>
      <c r="J46" s="59"/>
      <c r="K46" s="59"/>
      <c r="L46" s="107" t="s">
        <v>406</v>
      </c>
      <c r="M46" s="52" t="s">
        <v>102</v>
      </c>
      <c r="N46" s="59"/>
      <c r="O46" s="259" t="s">
        <v>556</v>
      </c>
      <c r="P46" s="781"/>
      <c r="Q46" s="782" t="s">
        <v>537</v>
      </c>
      <c r="R46" s="783"/>
      <c r="S46" s="783"/>
      <c r="T46" s="783"/>
      <c r="U46" s="783"/>
      <c r="V46" s="617"/>
      <c r="W46" t="b">
        <f t="shared" si="1"/>
        <v>0</v>
      </c>
    </row>
    <row r="47" outlineLevel="1">
      <c r="B47" s="65"/>
      <c r="C47" s="65"/>
      <c r="D47" s="65"/>
      <c r="E47" s="65"/>
      <c r="F47" s="65"/>
      <c r="G47" s="65"/>
      <c r="H47" s="54" t="s">
        <v>1931</v>
      </c>
      <c r="I47" s="687">
        <v>145.0</v>
      </c>
      <c r="J47" s="687">
        <v>370.0</v>
      </c>
      <c r="K47" s="687">
        <v>570.0</v>
      </c>
      <c r="L47" s="107" t="s">
        <v>478</v>
      </c>
      <c r="M47" s="52" t="s">
        <v>102</v>
      </c>
      <c r="N47" s="779"/>
      <c r="O47" s="317" t="s">
        <v>1643</v>
      </c>
      <c r="P47" s="761" t="s">
        <v>537</v>
      </c>
      <c r="Q47" s="781"/>
      <c r="R47" s="65"/>
      <c r="S47" s="65"/>
      <c r="T47" s="65"/>
      <c r="U47" s="65"/>
      <c r="V47" s="65"/>
      <c r="W47" t="b">
        <f t="shared" si="1"/>
        <v>0</v>
      </c>
    </row>
    <row r="48" outlineLevel="1">
      <c r="B48" s="65"/>
      <c r="C48" s="65"/>
      <c r="D48" s="65"/>
      <c r="E48" s="65"/>
      <c r="F48" s="65"/>
      <c r="G48" s="65"/>
      <c r="H48" s="54" t="s">
        <v>1932</v>
      </c>
      <c r="I48" s="687">
        <v>60.0</v>
      </c>
      <c r="J48" s="687">
        <v>340.0</v>
      </c>
      <c r="K48" s="687">
        <v>900.0</v>
      </c>
      <c r="L48" s="107" t="s">
        <v>406</v>
      </c>
      <c r="M48" s="52" t="s">
        <v>102</v>
      </c>
      <c r="N48" s="779"/>
      <c r="O48" s="57" t="s">
        <v>556</v>
      </c>
      <c r="P48" s="781"/>
      <c r="Q48" s="782" t="s">
        <v>537</v>
      </c>
      <c r="R48" s="65"/>
      <c r="S48" s="65"/>
      <c r="T48" s="65"/>
      <c r="U48" s="65"/>
      <c r="V48" s="65"/>
      <c r="W48" t="b">
        <f t="shared" si="1"/>
        <v>0</v>
      </c>
    </row>
    <row r="49" outlineLevel="1">
      <c r="B49" s="65"/>
      <c r="C49" s="65"/>
      <c r="D49" s="65"/>
      <c r="E49" s="65"/>
      <c r="F49" s="65"/>
      <c r="G49" s="65"/>
      <c r="H49" s="234" t="s">
        <v>1933</v>
      </c>
      <c r="I49" s="687"/>
      <c r="J49" s="687"/>
      <c r="K49" s="687"/>
      <c r="L49" s="107" t="s">
        <v>478</v>
      </c>
      <c r="M49" s="52" t="s">
        <v>102</v>
      </c>
      <c r="N49" s="779"/>
      <c r="O49" s="784" t="s">
        <v>1406</v>
      </c>
      <c r="P49" s="761" t="s">
        <v>537</v>
      </c>
      <c r="Q49" s="781"/>
      <c r="R49" s="27"/>
      <c r="S49" s="27"/>
      <c r="T49" s="27"/>
      <c r="U49" s="27"/>
      <c r="V49" s="27"/>
      <c r="W49" t="b">
        <f t="shared" si="1"/>
        <v>0</v>
      </c>
    </row>
    <row r="50" outlineLevel="1">
      <c r="B50" s="65"/>
      <c r="C50" s="65"/>
      <c r="D50" s="65"/>
      <c r="E50" s="65"/>
      <c r="F50" s="65"/>
      <c r="G50" s="65"/>
      <c r="H50" s="54" t="s">
        <v>1934</v>
      </c>
      <c r="I50" s="687">
        <v>145.0</v>
      </c>
      <c r="J50" s="687">
        <v>970.0</v>
      </c>
      <c r="K50" s="687">
        <v>870.0</v>
      </c>
      <c r="L50" s="107" t="s">
        <v>478</v>
      </c>
      <c r="M50" s="52" t="s">
        <v>102</v>
      </c>
      <c r="N50" s="779"/>
      <c r="O50" s="57" t="s">
        <v>556</v>
      </c>
      <c r="P50" s="761" t="s">
        <v>537</v>
      </c>
      <c r="Q50" s="782"/>
      <c r="R50" s="772"/>
      <c r="S50" s="772"/>
      <c r="T50" s="772"/>
      <c r="U50" s="772"/>
      <c r="V50" s="605"/>
      <c r="W50" t="b">
        <f t="shared" si="1"/>
        <v>0</v>
      </c>
    </row>
    <row r="51" outlineLevel="1">
      <c r="A51" s="59"/>
      <c r="B51" s="65"/>
      <c r="C51" s="65"/>
      <c r="D51" s="65"/>
      <c r="E51" s="65"/>
      <c r="F51" s="65"/>
      <c r="G51" s="65"/>
      <c r="H51" s="54" t="s">
        <v>1935</v>
      </c>
      <c r="I51" s="687">
        <v>145.0</v>
      </c>
      <c r="J51" s="687">
        <v>520.0</v>
      </c>
      <c r="K51" s="687">
        <v>920.0</v>
      </c>
      <c r="L51" s="107" t="s">
        <v>478</v>
      </c>
      <c r="M51" s="52" t="s">
        <v>102</v>
      </c>
      <c r="N51" s="779"/>
      <c r="O51" s="57" t="s">
        <v>556</v>
      </c>
      <c r="P51" s="761" t="s">
        <v>537</v>
      </c>
      <c r="Q51" s="781"/>
      <c r="R51" s="783"/>
      <c r="S51" s="783"/>
      <c r="T51" s="783"/>
      <c r="U51" s="783"/>
      <c r="V51" s="617"/>
      <c r="W51" t="b">
        <f t="shared" si="1"/>
        <v>0</v>
      </c>
    </row>
    <row r="52" outlineLevel="1">
      <c r="B52" s="27"/>
      <c r="C52" s="27"/>
      <c r="D52" s="27"/>
      <c r="E52" s="27"/>
      <c r="F52" s="27"/>
      <c r="G52" s="27"/>
      <c r="H52" s="54" t="s">
        <v>1936</v>
      </c>
      <c r="I52" s="687">
        <v>145.0</v>
      </c>
      <c r="J52" s="687">
        <v>370.0</v>
      </c>
      <c r="K52" s="687">
        <v>670.0</v>
      </c>
      <c r="L52" s="107" t="s">
        <v>478</v>
      </c>
      <c r="M52" s="52" t="s">
        <v>102</v>
      </c>
      <c r="N52" s="779"/>
      <c r="O52" s="57" t="s">
        <v>556</v>
      </c>
      <c r="P52" s="761" t="s">
        <v>537</v>
      </c>
      <c r="Q52" s="781"/>
      <c r="R52" s="27"/>
      <c r="S52" s="27"/>
      <c r="T52" s="27"/>
      <c r="U52" s="27"/>
      <c r="V52" s="27"/>
      <c r="W52" t="b">
        <f t="shared" si="1"/>
        <v>0</v>
      </c>
    </row>
    <row r="53" outlineLevel="1">
      <c r="A53" s="16"/>
      <c r="B53" s="758"/>
      <c r="C53" s="54" t="s">
        <v>1937</v>
      </c>
      <c r="D53" s="52" t="s">
        <v>102</v>
      </c>
      <c r="E53" s="52" t="s">
        <v>1938</v>
      </c>
      <c r="F53" s="81" t="s">
        <v>1939</v>
      </c>
      <c r="G53" s="81"/>
      <c r="H53" s="54"/>
      <c r="I53" s="785"/>
      <c r="J53" s="786"/>
      <c r="K53" s="786"/>
      <c r="L53" s="128"/>
      <c r="M53" s="128"/>
      <c r="N53" s="779"/>
      <c r="O53" s="779"/>
      <c r="P53" s="781"/>
      <c r="Q53" s="781"/>
      <c r="R53" s="772"/>
      <c r="S53" s="772"/>
      <c r="T53" s="772"/>
      <c r="U53" s="772"/>
      <c r="V53" s="772"/>
      <c r="W53" t="b">
        <f t="shared" si="1"/>
        <v>0</v>
      </c>
    </row>
    <row r="54" outlineLevel="1">
      <c r="A54" s="16"/>
      <c r="B54" s="758"/>
      <c r="C54" s="54" t="s">
        <v>1940</v>
      </c>
      <c r="D54" s="52" t="s">
        <v>1941</v>
      </c>
      <c r="E54" s="52" t="s">
        <v>1942</v>
      </c>
      <c r="F54" s="81" t="s">
        <v>1943</v>
      </c>
      <c r="G54" s="81"/>
      <c r="H54" s="54"/>
      <c r="I54" s="785"/>
      <c r="J54" s="786"/>
      <c r="K54" s="786"/>
      <c r="L54" s="128"/>
      <c r="M54" s="128"/>
      <c r="N54" s="779"/>
      <c r="O54" s="779"/>
      <c r="P54" s="781"/>
      <c r="Q54" s="781"/>
      <c r="R54" s="772"/>
      <c r="S54" s="772"/>
      <c r="T54" s="772"/>
      <c r="U54" s="772"/>
      <c r="V54" s="772"/>
      <c r="W54" t="b">
        <f t="shared" si="1"/>
        <v>0</v>
      </c>
    </row>
    <row r="55" outlineLevel="1">
      <c r="A55" s="16"/>
      <c r="B55" s="758"/>
      <c r="C55" s="54" t="s">
        <v>1944</v>
      </c>
      <c r="D55" s="52" t="s">
        <v>1945</v>
      </c>
      <c r="E55" s="81"/>
      <c r="F55" s="81" t="s">
        <v>1946</v>
      </c>
      <c r="G55" s="81"/>
      <c r="H55" s="54"/>
      <c r="I55" s="785"/>
      <c r="J55" s="786"/>
      <c r="K55" s="786"/>
      <c r="L55" s="128"/>
      <c r="M55" s="128"/>
      <c r="N55" s="779"/>
      <c r="O55" s="779"/>
      <c r="P55" s="781"/>
      <c r="Q55" s="781"/>
      <c r="R55" s="772"/>
      <c r="S55" s="772"/>
      <c r="T55" s="772"/>
      <c r="U55" s="772"/>
      <c r="V55" s="772"/>
      <c r="W55" t="b">
        <f t="shared" si="1"/>
        <v>0</v>
      </c>
    </row>
    <row r="56" outlineLevel="1">
      <c r="A56" s="16"/>
      <c r="B56" s="758"/>
      <c r="C56" s="54" t="s">
        <v>1947</v>
      </c>
      <c r="D56" s="52" t="s">
        <v>1948</v>
      </c>
      <c r="E56" s="81"/>
      <c r="F56" s="81"/>
      <c r="G56" s="81"/>
      <c r="H56" s="54"/>
      <c r="I56" s="785"/>
      <c r="J56" s="786"/>
      <c r="K56" s="786"/>
      <c r="L56" s="128"/>
      <c r="M56" s="128"/>
      <c r="N56" s="779"/>
      <c r="O56" s="779"/>
      <c r="P56" s="781"/>
      <c r="Q56" s="781"/>
      <c r="R56" s="772"/>
      <c r="S56" s="772"/>
      <c r="T56" s="772"/>
      <c r="U56" s="772"/>
      <c r="V56" s="772"/>
      <c r="W56" t="b">
        <f t="shared" si="1"/>
        <v>0</v>
      </c>
    </row>
    <row r="57" outlineLevel="1">
      <c r="A57" s="16"/>
      <c r="B57" s="758"/>
      <c r="C57" s="54"/>
      <c r="D57" s="81"/>
      <c r="E57" s="81"/>
      <c r="F57" s="81"/>
      <c r="G57" s="81"/>
      <c r="H57" s="226" t="s">
        <v>1949</v>
      </c>
      <c r="I57" s="687">
        <v>1300.0</v>
      </c>
      <c r="J57" s="687">
        <v>200.0</v>
      </c>
      <c r="K57" s="687">
        <v>1600.0</v>
      </c>
      <c r="L57" s="107" t="s">
        <v>1123</v>
      </c>
      <c r="M57" s="52" t="s">
        <v>1950</v>
      </c>
      <c r="N57" s="779"/>
      <c r="O57" s="326" t="s">
        <v>556</v>
      </c>
      <c r="P57" s="761" t="s">
        <v>537</v>
      </c>
      <c r="Q57" s="781"/>
      <c r="R57" s="772"/>
      <c r="S57" s="772"/>
      <c r="T57" s="772"/>
      <c r="U57" s="772"/>
      <c r="V57" s="772"/>
      <c r="W57" t="b">
        <f t="shared" si="1"/>
        <v>0</v>
      </c>
    </row>
    <row r="58" outlineLevel="1">
      <c r="A58" s="16"/>
      <c r="B58" s="758"/>
      <c r="C58" s="54"/>
      <c r="D58" s="81"/>
      <c r="E58" s="81"/>
      <c r="F58" s="81"/>
      <c r="G58" s="81"/>
      <c r="H58" s="226" t="s">
        <v>1951</v>
      </c>
      <c r="I58" s="687">
        <v>1150.0</v>
      </c>
      <c r="J58" s="687">
        <v>200.0</v>
      </c>
      <c r="K58" s="687">
        <v>1400.0</v>
      </c>
      <c r="L58" s="107" t="s">
        <v>1123</v>
      </c>
      <c r="M58" s="52" t="s">
        <v>1952</v>
      </c>
      <c r="N58" s="779"/>
      <c r="O58" s="326" t="s">
        <v>556</v>
      </c>
      <c r="P58" s="761" t="s">
        <v>537</v>
      </c>
      <c r="Q58" s="781"/>
      <c r="R58" s="772"/>
      <c r="S58" s="772"/>
      <c r="T58" s="772"/>
      <c r="U58" s="772"/>
      <c r="V58" s="772"/>
      <c r="W58" t="b">
        <f t="shared" si="1"/>
        <v>0</v>
      </c>
    </row>
    <row r="59" outlineLevel="1">
      <c r="A59" s="170"/>
      <c r="B59" s="54"/>
      <c r="C59" s="54" t="s">
        <v>1953</v>
      </c>
      <c r="D59" s="52" t="s">
        <v>1954</v>
      </c>
      <c r="E59" s="81"/>
      <c r="F59" s="81"/>
      <c r="G59" s="81"/>
      <c r="H59" s="238" t="s">
        <v>1955</v>
      </c>
      <c r="I59" s="697">
        <v>2000.0</v>
      </c>
      <c r="J59" s="697">
        <v>600.0</v>
      </c>
      <c r="K59" s="697">
        <v>700.0</v>
      </c>
      <c r="L59" s="107" t="s">
        <v>545</v>
      </c>
      <c r="M59" s="52" t="s">
        <v>1956</v>
      </c>
      <c r="N59" s="774"/>
      <c r="O59" s="326" t="s">
        <v>556</v>
      </c>
      <c r="P59" s="761" t="s">
        <v>537</v>
      </c>
      <c r="Q59" s="781"/>
      <c r="R59" s="772"/>
      <c r="S59" s="772"/>
      <c r="T59" s="772"/>
      <c r="U59" s="772"/>
      <c r="V59" s="772"/>
      <c r="W59" t="b">
        <f t="shared" si="1"/>
        <v>1</v>
      </c>
    </row>
    <row r="60">
      <c r="B60" s="750" t="s">
        <v>1957</v>
      </c>
      <c r="C60" s="751"/>
      <c r="D60" s="765"/>
      <c r="E60" s="765"/>
      <c r="F60" s="765"/>
      <c r="G60" s="765"/>
      <c r="H60" s="751"/>
      <c r="I60" s="751"/>
      <c r="J60" s="751"/>
      <c r="K60" s="751"/>
      <c r="L60" s="751"/>
      <c r="M60" s="751"/>
      <c r="N60" s="751"/>
      <c r="O60" s="751"/>
      <c r="P60" s="751"/>
      <c r="Q60" s="778"/>
      <c r="R60" s="751"/>
      <c r="S60" s="751"/>
      <c r="T60" s="751"/>
      <c r="U60" s="751"/>
      <c r="V60" s="751"/>
      <c r="W60" t="b">
        <f t="shared" si="1"/>
        <v>0</v>
      </c>
    </row>
    <row r="61" outlineLevel="1">
      <c r="A61" s="170"/>
      <c r="B61" s="787"/>
      <c r="C61" s="54" t="s">
        <v>1958</v>
      </c>
      <c r="D61" s="52" t="s">
        <v>1959</v>
      </c>
      <c r="E61" s="81"/>
      <c r="F61" s="81"/>
      <c r="G61" s="81"/>
      <c r="H61" s="54" t="s">
        <v>1960</v>
      </c>
      <c r="I61" s="396">
        <v>50.0</v>
      </c>
      <c r="J61" s="396">
        <v>200.0</v>
      </c>
      <c r="K61" s="396">
        <v>600.0</v>
      </c>
      <c r="L61" s="107" t="s">
        <v>70</v>
      </c>
      <c r="M61" s="52" t="s">
        <v>1961</v>
      </c>
      <c r="N61" s="758"/>
      <c r="O61" s="64" t="s">
        <v>556</v>
      </c>
      <c r="P61" s="761" t="s">
        <v>537</v>
      </c>
      <c r="Q61" s="759"/>
      <c r="R61" s="50"/>
      <c r="S61" s="758"/>
      <c r="T61" s="758"/>
      <c r="U61" s="758"/>
      <c r="V61" s="758"/>
      <c r="W61" t="b">
        <f t="shared" si="1"/>
        <v>1</v>
      </c>
    </row>
    <row r="62" outlineLevel="1">
      <c r="A62" s="170"/>
      <c r="B62" s="787"/>
      <c r="C62" s="54" t="s">
        <v>1962</v>
      </c>
      <c r="D62" s="52" t="s">
        <v>1959</v>
      </c>
      <c r="E62" s="81"/>
      <c r="F62" s="81"/>
      <c r="G62" s="81"/>
      <c r="H62" s="54"/>
      <c r="I62" s="440"/>
      <c r="J62" s="440"/>
      <c r="K62" s="440"/>
      <c r="L62" s="788"/>
      <c r="M62" s="788"/>
      <c r="N62" s="758"/>
      <c r="O62" s="789"/>
      <c r="P62" s="761"/>
      <c r="Q62" s="759"/>
      <c r="R62" s="50"/>
      <c r="S62" s="758"/>
      <c r="T62" s="758"/>
      <c r="U62" s="758"/>
      <c r="V62" s="758"/>
      <c r="W62" t="b">
        <f t="shared" si="1"/>
        <v>0</v>
      </c>
    </row>
    <row r="63" outlineLevel="1">
      <c r="A63" s="170"/>
      <c r="B63" s="787"/>
      <c r="C63" s="54" t="s">
        <v>1963</v>
      </c>
      <c r="D63" s="52" t="s">
        <v>1964</v>
      </c>
      <c r="E63" s="81"/>
      <c r="F63" s="81" t="s">
        <v>1965</v>
      </c>
      <c r="G63" s="81"/>
      <c r="H63" s="54" t="s">
        <v>1966</v>
      </c>
      <c r="I63" s="396">
        <v>50.0</v>
      </c>
      <c r="J63" s="396">
        <v>550.0</v>
      </c>
      <c r="K63" s="396">
        <v>450.0</v>
      </c>
      <c r="L63" s="107" t="s">
        <v>70</v>
      </c>
      <c r="M63" s="52" t="s">
        <v>1961</v>
      </c>
      <c r="N63" s="758"/>
      <c r="O63" s="64" t="s">
        <v>556</v>
      </c>
      <c r="P63" s="761" t="s">
        <v>537</v>
      </c>
      <c r="Q63" s="759"/>
      <c r="R63" s="50"/>
      <c r="S63" s="758"/>
      <c r="T63" s="758"/>
      <c r="U63" s="758"/>
      <c r="V63" s="758"/>
      <c r="W63" t="b">
        <f t="shared" si="1"/>
        <v>1</v>
      </c>
    </row>
    <row r="64" outlineLevel="1">
      <c r="A64" s="170"/>
      <c r="B64" s="790"/>
      <c r="C64" s="110" t="s">
        <v>1967</v>
      </c>
      <c r="D64" s="40" t="s">
        <v>1968</v>
      </c>
      <c r="E64" s="87"/>
      <c r="F64" s="87"/>
      <c r="G64" s="87"/>
      <c r="H64" s="54" t="s">
        <v>1969</v>
      </c>
      <c r="I64" s="396">
        <v>145.0</v>
      </c>
      <c r="J64" s="396">
        <v>2100.0</v>
      </c>
      <c r="K64" s="396">
        <v>1000.0</v>
      </c>
      <c r="L64" s="107" t="s">
        <v>678</v>
      </c>
      <c r="M64" s="52" t="s">
        <v>1970</v>
      </c>
      <c r="N64" s="758"/>
      <c r="O64" s="64" t="s">
        <v>556</v>
      </c>
      <c r="P64" s="761" t="s">
        <v>537</v>
      </c>
      <c r="Q64" s="759"/>
      <c r="R64" s="50"/>
      <c r="S64" s="758"/>
      <c r="T64" s="758"/>
      <c r="U64" s="758"/>
      <c r="V64" s="758"/>
      <c r="W64" t="b">
        <f t="shared" si="1"/>
        <v>1</v>
      </c>
    </row>
    <row r="65" ht="114.75" customHeight="1" outlineLevel="1">
      <c r="A65" s="170"/>
      <c r="B65" s="408"/>
      <c r="C65" s="27"/>
      <c r="D65" s="27"/>
      <c r="E65" s="27"/>
      <c r="F65" s="27"/>
      <c r="G65" s="27"/>
      <c r="H65" s="54" t="s">
        <v>1971</v>
      </c>
      <c r="I65" s="396">
        <v>150.0</v>
      </c>
      <c r="J65" s="396">
        <v>1650.0</v>
      </c>
      <c r="K65" s="396">
        <v>1200.0</v>
      </c>
      <c r="L65" s="107" t="s">
        <v>632</v>
      </c>
      <c r="M65" s="52" t="s">
        <v>1972</v>
      </c>
      <c r="N65" s="758"/>
      <c r="O65" s="64" t="s">
        <v>1643</v>
      </c>
      <c r="P65" s="761" t="s">
        <v>537</v>
      </c>
      <c r="Q65" s="759"/>
      <c r="R65" s="50"/>
      <c r="S65" s="758"/>
      <c r="T65" s="758"/>
      <c r="U65" s="758"/>
      <c r="V65" s="758"/>
      <c r="W65" t="b">
        <f t="shared" si="1"/>
        <v>0</v>
      </c>
    </row>
    <row r="66" outlineLevel="1">
      <c r="A66" s="170"/>
      <c r="B66" s="790"/>
      <c r="C66" s="110" t="s">
        <v>1973</v>
      </c>
      <c r="D66" s="40" t="s">
        <v>1974</v>
      </c>
      <c r="E66" s="87"/>
      <c r="F66" s="87" t="s">
        <v>1975</v>
      </c>
      <c r="G66" s="87"/>
      <c r="H66" s="54" t="s">
        <v>1976</v>
      </c>
      <c r="I66" s="396">
        <v>50.0</v>
      </c>
      <c r="J66" s="396">
        <v>440.0</v>
      </c>
      <c r="K66" s="396">
        <v>640.0</v>
      </c>
      <c r="L66" s="107" t="s">
        <v>70</v>
      </c>
      <c r="M66" s="52" t="s">
        <v>1874</v>
      </c>
      <c r="N66" s="758"/>
      <c r="O66" s="64" t="s">
        <v>556</v>
      </c>
      <c r="P66" s="761" t="s">
        <v>537</v>
      </c>
      <c r="Q66" s="759"/>
      <c r="R66" s="50"/>
      <c r="S66" s="758"/>
      <c r="T66" s="758"/>
      <c r="U66" s="758"/>
      <c r="V66" s="758"/>
      <c r="W66" t="b">
        <f t="shared" si="1"/>
        <v>1</v>
      </c>
    </row>
    <row r="67" outlineLevel="1">
      <c r="A67" s="170"/>
      <c r="B67" s="408"/>
      <c r="C67" s="65"/>
      <c r="D67" s="65"/>
      <c r="E67" s="65"/>
      <c r="F67" s="65"/>
      <c r="G67" s="65"/>
      <c r="H67" s="54" t="s">
        <v>1977</v>
      </c>
      <c r="I67" s="396">
        <v>50.0</v>
      </c>
      <c r="J67" s="396">
        <v>600.0</v>
      </c>
      <c r="K67" s="396">
        <v>640.0</v>
      </c>
      <c r="L67" s="107" t="s">
        <v>70</v>
      </c>
      <c r="M67" s="52" t="s">
        <v>1874</v>
      </c>
      <c r="N67" s="758"/>
      <c r="O67" s="64" t="s">
        <v>556</v>
      </c>
      <c r="P67" s="761" t="s">
        <v>537</v>
      </c>
      <c r="Q67" s="759"/>
      <c r="R67" s="50"/>
      <c r="S67" s="758"/>
      <c r="T67" s="758"/>
      <c r="U67" s="758"/>
      <c r="V67" s="758"/>
      <c r="W67" t="b">
        <f t="shared" si="1"/>
        <v>0</v>
      </c>
    </row>
    <row r="68" ht="132.0" customHeight="1" outlineLevel="1">
      <c r="A68" s="791"/>
      <c r="B68" s="416"/>
      <c r="C68" s="27"/>
      <c r="D68" s="27"/>
      <c r="E68" s="27"/>
      <c r="F68" s="27"/>
      <c r="G68" s="27"/>
      <c r="H68" s="54" t="s">
        <v>1978</v>
      </c>
      <c r="I68" s="396">
        <v>240.0</v>
      </c>
      <c r="J68" s="396">
        <v>440.0</v>
      </c>
      <c r="K68" s="396">
        <v>640.0</v>
      </c>
      <c r="L68" s="107" t="s">
        <v>70</v>
      </c>
      <c r="M68" s="52" t="s">
        <v>1884</v>
      </c>
      <c r="N68" s="758"/>
      <c r="O68" s="64" t="s">
        <v>1406</v>
      </c>
      <c r="P68" s="761" t="s">
        <v>537</v>
      </c>
      <c r="Q68" s="759"/>
      <c r="R68" s="50"/>
      <c r="S68" s="758"/>
      <c r="T68" s="758"/>
      <c r="U68" s="758"/>
      <c r="V68" s="758"/>
      <c r="W68" t="b">
        <f t="shared" si="1"/>
        <v>0</v>
      </c>
    </row>
    <row r="69" outlineLevel="1">
      <c r="A69" s="170"/>
      <c r="B69" s="790"/>
      <c r="C69" s="110" t="s">
        <v>1979</v>
      </c>
      <c r="D69" s="40" t="s">
        <v>1980</v>
      </c>
      <c r="E69" s="87"/>
      <c r="F69" s="87"/>
      <c r="G69" s="87"/>
      <c r="H69" s="54" t="s">
        <v>1981</v>
      </c>
      <c r="I69" s="396">
        <v>100.0</v>
      </c>
      <c r="J69" s="396">
        <v>650.0</v>
      </c>
      <c r="K69" s="396">
        <v>900.0</v>
      </c>
      <c r="L69" s="107" t="s">
        <v>678</v>
      </c>
      <c r="M69" s="52" t="s">
        <v>1982</v>
      </c>
      <c r="N69" s="758"/>
      <c r="O69" s="317" t="s">
        <v>556</v>
      </c>
      <c r="P69" s="761" t="s">
        <v>537</v>
      </c>
      <c r="Q69" s="759"/>
      <c r="R69" s="50"/>
      <c r="S69" s="758"/>
      <c r="T69" s="758"/>
      <c r="U69" s="758"/>
      <c r="V69" s="758"/>
      <c r="W69" t="b">
        <f t="shared" si="1"/>
        <v>1</v>
      </c>
    </row>
    <row r="70" outlineLevel="1">
      <c r="A70" s="170"/>
      <c r="B70" s="416"/>
      <c r="C70" s="27"/>
      <c r="D70" s="27"/>
      <c r="E70" s="27"/>
      <c r="F70" s="27"/>
      <c r="G70" s="27"/>
      <c r="H70" s="54" t="s">
        <v>1983</v>
      </c>
      <c r="I70" s="396">
        <v>860.0</v>
      </c>
      <c r="J70" s="396">
        <v>70.0</v>
      </c>
      <c r="K70" s="396">
        <v>900.0</v>
      </c>
      <c r="L70" s="107" t="s">
        <v>37</v>
      </c>
      <c r="M70" s="52" t="s">
        <v>1984</v>
      </c>
      <c r="N70" s="758"/>
      <c r="O70" s="317" t="s">
        <v>556</v>
      </c>
      <c r="P70" s="761" t="s">
        <v>537</v>
      </c>
      <c r="Q70" s="759"/>
      <c r="R70" s="50"/>
      <c r="S70" s="758"/>
      <c r="T70" s="758"/>
      <c r="U70" s="758"/>
      <c r="V70" s="758"/>
      <c r="W70" t="b">
        <f t="shared" si="1"/>
        <v>0</v>
      </c>
    </row>
    <row r="71" outlineLevel="1">
      <c r="A71" s="170"/>
      <c r="B71" s="787"/>
      <c r="C71" s="54" t="s">
        <v>1985</v>
      </c>
      <c r="D71" s="52" t="s">
        <v>1986</v>
      </c>
      <c r="E71" s="81"/>
      <c r="F71" s="81"/>
      <c r="G71" s="81"/>
      <c r="H71" s="54" t="s">
        <v>1987</v>
      </c>
      <c r="I71" s="396">
        <v>600.0</v>
      </c>
      <c r="J71" s="396">
        <v>200.0</v>
      </c>
      <c r="K71" s="396">
        <v>600.0</v>
      </c>
      <c r="L71" s="107" t="s">
        <v>37</v>
      </c>
      <c r="M71" s="52" t="s">
        <v>1988</v>
      </c>
      <c r="N71" s="758"/>
      <c r="O71" s="317" t="s">
        <v>1660</v>
      </c>
      <c r="P71" s="761" t="s">
        <v>537</v>
      </c>
      <c r="Q71" s="759"/>
      <c r="R71" s="50"/>
      <c r="S71" s="758"/>
      <c r="T71" s="758"/>
      <c r="U71" s="758"/>
      <c r="V71" s="758"/>
      <c r="W71" t="b">
        <f t="shared" si="1"/>
        <v>1</v>
      </c>
    </row>
    <row r="72" outlineLevel="1">
      <c r="A72" s="170"/>
      <c r="B72" s="787"/>
      <c r="C72" s="54" t="s">
        <v>1989</v>
      </c>
      <c r="D72" s="52" t="s">
        <v>1990</v>
      </c>
      <c r="E72" s="81"/>
      <c r="F72" s="81"/>
      <c r="G72" s="81"/>
      <c r="H72" s="54" t="s">
        <v>1991</v>
      </c>
      <c r="I72" s="396">
        <v>1440.0</v>
      </c>
      <c r="J72" s="396">
        <v>450.0</v>
      </c>
      <c r="K72" s="396">
        <v>900.0</v>
      </c>
      <c r="L72" s="107" t="s">
        <v>545</v>
      </c>
      <c r="M72" s="52" t="s">
        <v>1992</v>
      </c>
      <c r="N72" s="758"/>
      <c r="O72" s="317" t="s">
        <v>1643</v>
      </c>
      <c r="P72" s="761" t="s">
        <v>537</v>
      </c>
      <c r="Q72" s="759"/>
      <c r="R72" s="50"/>
      <c r="S72" s="758"/>
      <c r="T72" s="758"/>
      <c r="U72" s="758"/>
      <c r="V72" s="758"/>
      <c r="W72" t="b">
        <f t="shared" si="1"/>
        <v>1</v>
      </c>
    </row>
    <row r="73" outlineLevel="1">
      <c r="A73" s="170"/>
      <c r="B73" s="787"/>
      <c r="C73" s="54" t="s">
        <v>1993</v>
      </c>
      <c r="D73" s="52" t="s">
        <v>1994</v>
      </c>
      <c r="E73" s="81"/>
      <c r="F73" s="81" t="s">
        <v>1995</v>
      </c>
      <c r="G73" s="81"/>
      <c r="H73" s="54"/>
      <c r="I73" s="396"/>
      <c r="J73" s="396"/>
      <c r="K73" s="396"/>
      <c r="L73" s="64"/>
      <c r="M73" s="64"/>
      <c r="N73" s="758"/>
      <c r="O73" s="317"/>
      <c r="P73" s="759"/>
      <c r="Q73" s="759"/>
      <c r="R73" s="50"/>
      <c r="S73" s="758"/>
      <c r="T73" s="758"/>
      <c r="U73" s="758"/>
      <c r="V73" s="758"/>
      <c r="W73" t="b">
        <f t="shared" si="1"/>
        <v>0</v>
      </c>
    </row>
    <row r="74" outlineLevel="1">
      <c r="A74" s="170"/>
      <c r="B74" s="787"/>
      <c r="C74" s="54"/>
      <c r="D74" s="81"/>
      <c r="E74" s="81"/>
      <c r="F74" s="81"/>
      <c r="G74" s="81"/>
      <c r="H74" s="54" t="s">
        <v>1996</v>
      </c>
      <c r="I74" s="396">
        <v>2000.0</v>
      </c>
      <c r="J74" s="396">
        <v>400.0</v>
      </c>
      <c r="K74" s="396">
        <v>500.0</v>
      </c>
      <c r="L74" s="107" t="s">
        <v>37</v>
      </c>
      <c r="M74" s="52" t="s">
        <v>1997</v>
      </c>
      <c r="N74" s="758"/>
      <c r="O74" s="64" t="s">
        <v>556</v>
      </c>
      <c r="P74" s="759"/>
      <c r="Q74" s="761" t="s">
        <v>537</v>
      </c>
      <c r="R74" s="50"/>
      <c r="S74" s="758"/>
      <c r="T74" s="758"/>
      <c r="U74" s="758"/>
      <c r="V74" s="758"/>
      <c r="W74" t="b">
        <f t="shared" si="1"/>
        <v>0</v>
      </c>
    </row>
    <row r="75" outlineLevel="1">
      <c r="A75" s="170"/>
      <c r="B75" s="787"/>
      <c r="C75" s="54"/>
      <c r="D75" s="81"/>
      <c r="E75" s="81"/>
      <c r="F75" s="81"/>
      <c r="G75" s="81"/>
      <c r="H75" s="54" t="s">
        <v>1998</v>
      </c>
      <c r="I75" s="396">
        <v>2000.0</v>
      </c>
      <c r="J75" s="396">
        <v>400.0</v>
      </c>
      <c r="K75" s="396">
        <v>500.0</v>
      </c>
      <c r="L75" s="107" t="s">
        <v>37</v>
      </c>
      <c r="M75" s="52" t="s">
        <v>1997</v>
      </c>
      <c r="N75" s="758"/>
      <c r="O75" s="64" t="s">
        <v>556</v>
      </c>
      <c r="P75" s="759"/>
      <c r="Q75" s="761" t="s">
        <v>537</v>
      </c>
      <c r="R75" s="50"/>
      <c r="S75" s="758"/>
      <c r="T75" s="758"/>
      <c r="U75" s="758"/>
      <c r="V75" s="758"/>
      <c r="W75" t="b">
        <f t="shared" si="1"/>
        <v>0</v>
      </c>
    </row>
    <row r="76" outlineLevel="1">
      <c r="A76" s="170"/>
      <c r="B76" s="787"/>
      <c r="C76" s="54"/>
      <c r="D76" s="81"/>
      <c r="E76" s="81"/>
      <c r="F76" s="81"/>
      <c r="G76" s="81"/>
      <c r="H76" s="54" t="s">
        <v>1999</v>
      </c>
      <c r="I76" s="396">
        <v>2000.0</v>
      </c>
      <c r="J76" s="396">
        <v>400.0</v>
      </c>
      <c r="K76" s="396">
        <v>500.0</v>
      </c>
      <c r="L76" s="107" t="s">
        <v>37</v>
      </c>
      <c r="M76" s="52" t="s">
        <v>1997</v>
      </c>
      <c r="N76" s="758"/>
      <c r="O76" s="64" t="s">
        <v>556</v>
      </c>
      <c r="P76" s="759"/>
      <c r="Q76" s="761" t="s">
        <v>537</v>
      </c>
      <c r="R76" s="50"/>
      <c r="S76" s="758"/>
      <c r="T76" s="758"/>
      <c r="U76" s="758"/>
      <c r="V76" s="758"/>
      <c r="W76" t="b">
        <f t="shared" si="1"/>
        <v>0</v>
      </c>
    </row>
    <row r="77">
      <c r="A77" s="170"/>
      <c r="B77" s="750" t="s">
        <v>2000</v>
      </c>
      <c r="C77" s="751"/>
      <c r="D77" s="765"/>
      <c r="E77" s="765"/>
      <c r="F77" s="765"/>
      <c r="G77" s="765"/>
      <c r="H77" s="751"/>
      <c r="I77" s="751"/>
      <c r="J77" s="751"/>
      <c r="K77" s="751"/>
      <c r="L77" s="751"/>
      <c r="M77" s="751"/>
      <c r="N77" s="751"/>
      <c r="O77" s="751"/>
      <c r="P77" s="766"/>
      <c r="Q77" s="778"/>
      <c r="R77" s="751"/>
      <c r="S77" s="751"/>
      <c r="T77" s="751"/>
      <c r="U77" s="751"/>
      <c r="V77" s="751"/>
      <c r="W77" t="b">
        <f t="shared" si="1"/>
        <v>0</v>
      </c>
    </row>
    <row r="78" outlineLevel="1">
      <c r="A78" s="170"/>
      <c r="B78" s="758"/>
      <c r="C78" s="54" t="s">
        <v>2001</v>
      </c>
      <c r="D78" s="52" t="s">
        <v>2002</v>
      </c>
      <c r="E78" s="81" t="s">
        <v>2003</v>
      </c>
      <c r="F78" s="81" t="s">
        <v>2004</v>
      </c>
      <c r="G78" s="81"/>
      <c r="H78" s="54" t="s">
        <v>2005</v>
      </c>
      <c r="I78" s="396">
        <v>75.0</v>
      </c>
      <c r="J78" s="396">
        <v>600.0</v>
      </c>
      <c r="K78" s="396">
        <v>450.0</v>
      </c>
      <c r="L78" s="107" t="s">
        <v>678</v>
      </c>
      <c r="M78" s="52" t="s">
        <v>2006</v>
      </c>
      <c r="N78" s="317"/>
      <c r="O78" s="317" t="s">
        <v>556</v>
      </c>
      <c r="P78" s="761" t="s">
        <v>537</v>
      </c>
      <c r="Q78" s="759"/>
      <c r="R78" s="758"/>
      <c r="S78" s="758"/>
      <c r="T78" s="758"/>
      <c r="U78" s="758"/>
      <c r="V78" s="758"/>
      <c r="W78" t="b">
        <f t="shared" si="1"/>
        <v>1</v>
      </c>
    </row>
    <row r="79" outlineLevel="1">
      <c r="A79" s="170"/>
      <c r="B79" s="589"/>
      <c r="C79" s="110" t="s">
        <v>2007</v>
      </c>
      <c r="D79" s="40" t="s">
        <v>2002</v>
      </c>
      <c r="E79" s="87" t="s">
        <v>2008</v>
      </c>
      <c r="F79" s="87"/>
      <c r="G79" s="87"/>
      <c r="H79" s="110" t="s">
        <v>2009</v>
      </c>
      <c r="I79" s="760">
        <v>135.0</v>
      </c>
      <c r="J79" s="760">
        <v>340.0</v>
      </c>
      <c r="K79" s="760">
        <v>400.0</v>
      </c>
      <c r="L79" s="107" t="s">
        <v>60</v>
      </c>
      <c r="M79" s="52" t="s">
        <v>2010</v>
      </c>
      <c r="N79" s="326"/>
      <c r="O79" s="326" t="s">
        <v>556</v>
      </c>
      <c r="P79" s="761" t="s">
        <v>537</v>
      </c>
      <c r="Q79" s="759"/>
      <c r="R79" s="758"/>
      <c r="S79" s="758"/>
      <c r="T79" s="758"/>
      <c r="U79" s="758"/>
      <c r="V79" s="758"/>
      <c r="W79" t="b">
        <f t="shared" si="1"/>
        <v>1</v>
      </c>
    </row>
    <row r="80" outlineLevel="1">
      <c r="A80" s="170"/>
      <c r="B80" s="27"/>
      <c r="C80" s="27"/>
      <c r="D80" s="27"/>
      <c r="E80" s="27"/>
      <c r="F80" s="27"/>
      <c r="G80" s="27"/>
      <c r="H80" s="322" t="s">
        <v>2011</v>
      </c>
      <c r="I80" s="396">
        <v>75.0</v>
      </c>
      <c r="J80" s="396">
        <v>600.0</v>
      </c>
      <c r="K80" s="396">
        <v>700.0</v>
      </c>
      <c r="L80" s="107" t="s">
        <v>60</v>
      </c>
      <c r="M80" s="52" t="s">
        <v>2010</v>
      </c>
      <c r="N80" s="317"/>
      <c r="O80" s="317" t="s">
        <v>556</v>
      </c>
      <c r="P80" s="761" t="s">
        <v>537</v>
      </c>
      <c r="Q80" s="756"/>
      <c r="R80" s="754"/>
      <c r="S80" s="754"/>
      <c r="T80" s="754"/>
      <c r="U80" s="754"/>
      <c r="V80" s="754"/>
      <c r="W80" t="b">
        <f t="shared" si="1"/>
        <v>0</v>
      </c>
    </row>
    <row r="81" outlineLevel="1">
      <c r="A81" s="170"/>
      <c r="B81" s="758"/>
      <c r="C81" s="322" t="s">
        <v>2012</v>
      </c>
      <c r="D81" s="52" t="s">
        <v>2002</v>
      </c>
      <c r="E81" s="189" t="s">
        <v>2013</v>
      </c>
      <c r="F81" s="189" t="s">
        <v>2014</v>
      </c>
      <c r="G81" s="189"/>
      <c r="H81" s="327" t="s">
        <v>2015</v>
      </c>
      <c r="I81" s="760">
        <v>325.0</v>
      </c>
      <c r="J81" s="760">
        <v>340.0</v>
      </c>
      <c r="K81" s="760">
        <v>400.0</v>
      </c>
      <c r="L81" s="107" t="s">
        <v>60</v>
      </c>
      <c r="M81" s="52" t="s">
        <v>2016</v>
      </c>
      <c r="N81" s="211"/>
      <c r="O81" s="41" t="s">
        <v>1592</v>
      </c>
      <c r="P81" s="761" t="s">
        <v>537</v>
      </c>
      <c r="Q81" s="756"/>
      <c r="R81" s="754"/>
      <c r="S81" s="754"/>
      <c r="T81" s="754"/>
      <c r="U81" s="754"/>
      <c r="V81" s="754"/>
      <c r="W81" t="b">
        <f t="shared" si="1"/>
        <v>1</v>
      </c>
    </row>
    <row r="82" outlineLevel="1">
      <c r="A82" s="170"/>
      <c r="B82" s="792"/>
      <c r="C82" s="322" t="s">
        <v>2017</v>
      </c>
      <c r="D82" s="52" t="s">
        <v>2018</v>
      </c>
      <c r="E82" s="189" t="s">
        <v>2019</v>
      </c>
      <c r="F82" s="189"/>
      <c r="G82" s="182" t="s">
        <v>2020</v>
      </c>
      <c r="H82" s="322" t="s">
        <v>2021</v>
      </c>
      <c r="I82" s="440"/>
      <c r="J82" s="440"/>
      <c r="K82" s="440"/>
      <c r="L82" s="107" t="s">
        <v>70</v>
      </c>
      <c r="M82" s="52" t="s">
        <v>2022</v>
      </c>
      <c r="N82" s="55"/>
      <c r="O82" s="62" t="s">
        <v>556</v>
      </c>
      <c r="P82" s="756"/>
      <c r="Q82" s="793" t="s">
        <v>537</v>
      </c>
      <c r="R82" s="754"/>
      <c r="S82" s="754"/>
      <c r="T82" s="754"/>
      <c r="U82" s="754"/>
      <c r="V82" s="754"/>
      <c r="W82" t="b">
        <f t="shared" si="1"/>
        <v>1</v>
      </c>
    </row>
    <row r="83" outlineLevel="1">
      <c r="A83" s="170"/>
      <c r="B83" s="792"/>
      <c r="C83" s="322" t="s">
        <v>2023</v>
      </c>
      <c r="D83" s="52" t="s">
        <v>2024</v>
      </c>
      <c r="E83" s="189"/>
      <c r="F83" s="189"/>
      <c r="G83" s="189"/>
      <c r="H83" s="322"/>
      <c r="I83" s="440"/>
      <c r="J83" s="687"/>
      <c r="K83" s="687"/>
      <c r="L83" s="333"/>
      <c r="M83" s="62"/>
      <c r="N83" s="55"/>
      <c r="O83" s="317"/>
      <c r="P83" s="756"/>
      <c r="Q83" s="756"/>
      <c r="R83" s="754"/>
      <c r="S83" s="754"/>
      <c r="T83" s="754"/>
      <c r="U83" s="754"/>
      <c r="V83" s="754"/>
      <c r="W83" t="b">
        <f t="shared" si="1"/>
        <v>0</v>
      </c>
    </row>
    <row r="84" outlineLevel="1">
      <c r="A84" s="170"/>
      <c r="B84" s="792"/>
      <c r="C84" s="322" t="s">
        <v>2025</v>
      </c>
      <c r="D84" s="52" t="s">
        <v>2026</v>
      </c>
      <c r="E84" s="189"/>
      <c r="F84" s="189"/>
      <c r="G84" s="189"/>
      <c r="H84" s="322" t="s">
        <v>2027</v>
      </c>
      <c r="I84" s="440"/>
      <c r="J84" s="687"/>
      <c r="K84" s="687"/>
      <c r="L84" s="107"/>
      <c r="M84" s="52" t="s">
        <v>1818</v>
      </c>
      <c r="N84" s="55"/>
      <c r="O84" s="206" t="s">
        <v>556</v>
      </c>
      <c r="P84" s="755" t="s">
        <v>537</v>
      </c>
      <c r="Q84" s="794"/>
      <c r="R84" s="754"/>
      <c r="S84" s="754"/>
      <c r="T84" s="754"/>
      <c r="U84" s="754"/>
      <c r="V84" s="754"/>
      <c r="W84" t="b">
        <f t="shared" si="1"/>
        <v>1</v>
      </c>
    </row>
    <row r="85" outlineLevel="1">
      <c r="A85" s="170"/>
      <c r="B85" s="589"/>
      <c r="C85" s="327" t="s">
        <v>2028</v>
      </c>
      <c r="D85" s="40" t="s">
        <v>2029</v>
      </c>
      <c r="E85" s="186" t="s">
        <v>2030</v>
      </c>
      <c r="F85" s="186" t="s">
        <v>2031</v>
      </c>
      <c r="G85" s="186"/>
      <c r="H85" s="322" t="s">
        <v>2032</v>
      </c>
      <c r="I85" s="396">
        <v>200.0</v>
      </c>
      <c r="J85" s="396">
        <v>800.0</v>
      </c>
      <c r="K85" s="396">
        <v>600.0</v>
      </c>
      <c r="L85" s="107" t="s">
        <v>678</v>
      </c>
      <c r="M85" s="52" t="s">
        <v>2033</v>
      </c>
      <c r="N85" s="190"/>
      <c r="O85" s="64" t="s">
        <v>1643</v>
      </c>
      <c r="P85" s="761" t="s">
        <v>537</v>
      </c>
      <c r="Q85" s="756"/>
      <c r="R85" s="754"/>
      <c r="S85" s="754"/>
      <c r="T85" s="754"/>
      <c r="U85" s="754"/>
      <c r="V85" s="754"/>
      <c r="W85" t="b">
        <f t="shared" si="1"/>
        <v>1</v>
      </c>
    </row>
    <row r="86" outlineLevel="1">
      <c r="A86" s="170"/>
      <c r="B86" s="65"/>
      <c r="C86" s="65"/>
      <c r="D86" s="65"/>
      <c r="E86" s="65"/>
      <c r="F86" s="65"/>
      <c r="G86" s="65"/>
      <c r="H86" s="322" t="s">
        <v>2034</v>
      </c>
      <c r="I86" s="396">
        <v>250.0</v>
      </c>
      <c r="J86" s="396">
        <v>420.0</v>
      </c>
      <c r="K86" s="396">
        <v>300.0</v>
      </c>
      <c r="L86" s="107" t="s">
        <v>60</v>
      </c>
      <c r="M86" s="52" t="s">
        <v>2010</v>
      </c>
      <c r="N86" s="190"/>
      <c r="O86" s="317" t="s">
        <v>556</v>
      </c>
      <c r="P86" s="761" t="s">
        <v>537</v>
      </c>
      <c r="Q86" s="756"/>
      <c r="R86" s="754"/>
      <c r="S86" s="754"/>
      <c r="T86" s="754"/>
      <c r="U86" s="754"/>
      <c r="V86" s="754"/>
      <c r="W86" t="b">
        <f t="shared" si="1"/>
        <v>0</v>
      </c>
    </row>
    <row r="87" outlineLevel="1">
      <c r="A87" s="170"/>
      <c r="B87" s="65"/>
      <c r="C87" s="65"/>
      <c r="D87" s="65"/>
      <c r="E87" s="65"/>
      <c r="F87" s="65"/>
      <c r="G87" s="65"/>
      <c r="H87" s="322" t="s">
        <v>2035</v>
      </c>
      <c r="I87" s="396">
        <v>60.0</v>
      </c>
      <c r="J87" s="396">
        <v>420.0</v>
      </c>
      <c r="K87" s="396">
        <v>780.0</v>
      </c>
      <c r="L87" s="107" t="s">
        <v>70</v>
      </c>
      <c r="M87" s="52" t="s">
        <v>2036</v>
      </c>
      <c r="N87" s="190"/>
      <c r="O87" s="64" t="s">
        <v>1592</v>
      </c>
      <c r="P87" s="761" t="s">
        <v>537</v>
      </c>
      <c r="Q87" s="756"/>
      <c r="R87" s="754"/>
      <c r="S87" s="754"/>
      <c r="T87" s="754"/>
      <c r="U87" s="754"/>
      <c r="V87" s="754"/>
      <c r="W87" t="b">
        <f t="shared" si="1"/>
        <v>0</v>
      </c>
    </row>
    <row r="88" outlineLevel="1">
      <c r="A88" s="170"/>
      <c r="B88" s="65"/>
      <c r="C88" s="65"/>
      <c r="D88" s="65"/>
      <c r="E88" s="65"/>
      <c r="F88" s="65"/>
      <c r="G88" s="65"/>
      <c r="H88" s="322" t="s">
        <v>2037</v>
      </c>
      <c r="I88" s="396">
        <v>60.0</v>
      </c>
      <c r="J88" s="396">
        <v>420.0</v>
      </c>
      <c r="K88" s="396">
        <v>400.0</v>
      </c>
      <c r="L88" s="107" t="s">
        <v>70</v>
      </c>
      <c r="M88" s="52" t="s">
        <v>2022</v>
      </c>
      <c r="N88" s="190"/>
      <c r="O88" s="317" t="s">
        <v>556</v>
      </c>
      <c r="P88" s="761" t="s">
        <v>537</v>
      </c>
      <c r="Q88" s="756"/>
      <c r="R88" s="754"/>
      <c r="S88" s="754"/>
      <c r="T88" s="754"/>
      <c r="U88" s="754"/>
      <c r="V88" s="754"/>
      <c r="W88" t="b">
        <f t="shared" si="1"/>
        <v>0</v>
      </c>
    </row>
    <row r="89" outlineLevel="1">
      <c r="A89" s="170"/>
      <c r="B89" s="27"/>
      <c r="C89" s="27"/>
      <c r="D89" s="27"/>
      <c r="E89" s="27"/>
      <c r="F89" s="27"/>
      <c r="G89" s="27"/>
      <c r="H89" s="322" t="s">
        <v>2038</v>
      </c>
      <c r="I89" s="396">
        <v>30.0</v>
      </c>
      <c r="J89" s="396">
        <v>550.0</v>
      </c>
      <c r="K89" s="396">
        <v>480.0</v>
      </c>
      <c r="L89" s="107" t="s">
        <v>406</v>
      </c>
      <c r="M89" s="52" t="s">
        <v>2039</v>
      </c>
      <c r="N89" s="190"/>
      <c r="O89" s="317" t="s">
        <v>556</v>
      </c>
      <c r="P89" s="756"/>
      <c r="Q89" s="755" t="s">
        <v>537</v>
      </c>
      <c r="R89" s="754"/>
      <c r="S89" s="754"/>
      <c r="T89" s="754"/>
      <c r="U89" s="754"/>
      <c r="V89" s="754"/>
      <c r="W89" t="b">
        <f t="shared" si="1"/>
        <v>0</v>
      </c>
    </row>
    <row r="90" outlineLevel="1">
      <c r="A90" s="170"/>
      <c r="B90" s="792"/>
      <c r="C90" s="322" t="s">
        <v>2040</v>
      </c>
      <c r="D90" s="52" t="s">
        <v>2041</v>
      </c>
      <c r="E90" s="189"/>
      <c r="F90" s="189"/>
      <c r="G90" s="189"/>
      <c r="H90" s="322" t="s">
        <v>2042</v>
      </c>
      <c r="I90" s="396">
        <v>350.0</v>
      </c>
      <c r="J90" s="396">
        <v>300.0</v>
      </c>
      <c r="K90" s="396">
        <v>400.0</v>
      </c>
      <c r="L90" s="107" t="s">
        <v>98</v>
      </c>
      <c r="M90" s="52" t="s">
        <v>2043</v>
      </c>
      <c r="N90" s="190"/>
      <c r="O90" s="64" t="s">
        <v>1643</v>
      </c>
      <c r="P90" s="761" t="s">
        <v>537</v>
      </c>
      <c r="Q90" s="756"/>
      <c r="R90" s="754"/>
      <c r="S90" s="754"/>
      <c r="T90" s="754"/>
      <c r="U90" s="754"/>
      <c r="V90" s="754"/>
      <c r="W90" t="b">
        <f t="shared" si="1"/>
        <v>1</v>
      </c>
    </row>
    <row r="91" outlineLevel="1">
      <c r="A91" s="170"/>
      <c r="B91" s="792"/>
      <c r="C91" s="322" t="s">
        <v>2044</v>
      </c>
      <c r="D91" s="52" t="s">
        <v>2045</v>
      </c>
      <c r="E91" s="189"/>
      <c r="F91" s="189"/>
      <c r="G91" s="189"/>
      <c r="H91" s="322"/>
      <c r="I91" s="396"/>
      <c r="J91" s="396"/>
      <c r="K91" s="396"/>
      <c r="L91" s="333"/>
      <c r="M91" s="333"/>
      <c r="N91" s="190"/>
      <c r="O91" s="317"/>
      <c r="P91" s="756"/>
      <c r="Q91" s="756"/>
      <c r="R91" s="754"/>
      <c r="S91" s="754"/>
      <c r="T91" s="754"/>
      <c r="U91" s="754"/>
      <c r="V91" s="754"/>
      <c r="W91" t="b">
        <f t="shared" si="1"/>
        <v>0</v>
      </c>
    </row>
    <row r="92" outlineLevel="1">
      <c r="A92" s="170"/>
      <c r="B92" s="589"/>
      <c r="C92" s="327" t="s">
        <v>2046</v>
      </c>
      <c r="D92" s="40" t="s">
        <v>2029</v>
      </c>
      <c r="E92" s="186"/>
      <c r="F92" s="186"/>
      <c r="G92" s="186"/>
      <c r="H92" s="322" t="s">
        <v>2047</v>
      </c>
      <c r="I92" s="396">
        <v>700.0</v>
      </c>
      <c r="J92" s="396">
        <v>600.0</v>
      </c>
      <c r="K92" s="396">
        <v>700.0</v>
      </c>
      <c r="L92" s="107" t="s">
        <v>545</v>
      </c>
      <c r="M92" s="52" t="s">
        <v>2048</v>
      </c>
      <c r="N92" s="190"/>
      <c r="O92" s="64" t="s">
        <v>1592</v>
      </c>
      <c r="P92" s="761" t="s">
        <v>537</v>
      </c>
      <c r="Q92" s="756"/>
      <c r="R92" s="754"/>
      <c r="S92" s="754"/>
      <c r="T92" s="754"/>
      <c r="U92" s="754"/>
      <c r="V92" s="754"/>
      <c r="W92" t="b">
        <f t="shared" si="1"/>
        <v>1</v>
      </c>
    </row>
    <row r="93" outlineLevel="1">
      <c r="A93" s="170"/>
      <c r="B93" s="27"/>
      <c r="C93" s="27"/>
      <c r="D93" s="27"/>
      <c r="E93" s="27"/>
      <c r="F93" s="27"/>
      <c r="G93" s="27"/>
      <c r="H93" s="322" t="s">
        <v>2049</v>
      </c>
      <c r="I93" s="396">
        <v>150.0</v>
      </c>
      <c r="J93" s="396">
        <v>600.0</v>
      </c>
      <c r="K93" s="396">
        <v>500.0</v>
      </c>
      <c r="L93" s="107" t="s">
        <v>678</v>
      </c>
      <c r="M93" s="52" t="s">
        <v>2050</v>
      </c>
      <c r="N93" s="190"/>
      <c r="O93" s="64" t="s">
        <v>1643</v>
      </c>
      <c r="P93" s="761" t="s">
        <v>537</v>
      </c>
      <c r="Q93" s="756"/>
      <c r="R93" s="754"/>
      <c r="S93" s="754"/>
      <c r="T93" s="754"/>
      <c r="U93" s="754"/>
      <c r="V93" s="754"/>
      <c r="W93" t="b">
        <f t="shared" si="1"/>
        <v>0</v>
      </c>
    </row>
    <row r="94" outlineLevel="1">
      <c r="A94" s="170"/>
      <c r="B94" s="758"/>
      <c r="C94" s="322" t="s">
        <v>2051</v>
      </c>
      <c r="D94" s="52" t="s">
        <v>2052</v>
      </c>
      <c r="E94" s="189"/>
      <c r="F94" s="189"/>
      <c r="G94" s="189"/>
      <c r="H94" s="322" t="s">
        <v>2053</v>
      </c>
      <c r="I94" s="396">
        <v>700.0</v>
      </c>
      <c r="J94" s="396">
        <v>300.0</v>
      </c>
      <c r="K94" s="396">
        <v>750.0</v>
      </c>
      <c r="L94" s="107" t="s">
        <v>98</v>
      </c>
      <c r="M94" s="52" t="s">
        <v>2054</v>
      </c>
      <c r="N94" s="190"/>
      <c r="O94" s="64" t="s">
        <v>1592</v>
      </c>
      <c r="P94" s="761" t="s">
        <v>537</v>
      </c>
      <c r="Q94" s="755"/>
      <c r="R94" s="55"/>
      <c r="S94" s="55"/>
      <c r="T94" s="55"/>
      <c r="U94" s="190"/>
      <c r="V94" s="55"/>
      <c r="W94" t="b">
        <f t="shared" si="1"/>
        <v>1</v>
      </c>
    </row>
    <row r="95" outlineLevel="1">
      <c r="A95" s="170"/>
      <c r="B95" s="792"/>
      <c r="C95" s="322" t="s">
        <v>2055</v>
      </c>
      <c r="D95" s="52" t="s">
        <v>2056</v>
      </c>
      <c r="E95" s="189"/>
      <c r="F95" s="189" t="s">
        <v>2057</v>
      </c>
      <c r="G95" s="189"/>
      <c r="H95" s="438"/>
      <c r="I95" s="440"/>
      <c r="J95" s="440"/>
      <c r="K95" s="440"/>
      <c r="L95" s="107"/>
      <c r="M95" s="333"/>
      <c r="N95" s="754"/>
      <c r="O95" s="757"/>
      <c r="P95" s="756"/>
      <c r="Q95" s="756"/>
      <c r="R95" s="754"/>
      <c r="S95" s="754"/>
      <c r="T95" s="754"/>
      <c r="U95" s="754"/>
      <c r="V95" s="754"/>
      <c r="W95" t="b">
        <f t="shared" si="1"/>
        <v>0</v>
      </c>
    </row>
    <row r="96" outlineLevel="1">
      <c r="A96" s="170"/>
      <c r="B96" s="590"/>
      <c r="C96" s="327" t="s">
        <v>2058</v>
      </c>
      <c r="D96" s="40" t="s">
        <v>2052</v>
      </c>
      <c r="E96" s="186" t="s">
        <v>2059</v>
      </c>
      <c r="F96" s="186"/>
      <c r="G96" s="186"/>
      <c r="H96" s="322" t="s">
        <v>2060</v>
      </c>
      <c r="I96" s="316">
        <v>1700.0</v>
      </c>
      <c r="J96" s="316">
        <v>600.0</v>
      </c>
      <c r="K96" s="316">
        <v>1100.0</v>
      </c>
      <c r="L96" s="107" t="s">
        <v>98</v>
      </c>
      <c r="M96" s="52" t="s">
        <v>2061</v>
      </c>
      <c r="N96" s="754"/>
      <c r="O96" s="64" t="s">
        <v>556</v>
      </c>
      <c r="P96" s="761" t="s">
        <v>537</v>
      </c>
      <c r="Q96" s="755"/>
      <c r="R96" s="55"/>
      <c r="S96" s="55"/>
      <c r="T96" s="55"/>
      <c r="U96" s="55"/>
      <c r="V96" s="55"/>
      <c r="W96" t="b">
        <f t="shared" si="1"/>
        <v>1</v>
      </c>
    </row>
    <row r="97" outlineLevel="1">
      <c r="A97" s="170"/>
      <c r="B97" s="27"/>
      <c r="C97" s="27"/>
      <c r="D97" s="27"/>
      <c r="E97" s="27"/>
      <c r="F97" s="27"/>
      <c r="G97" s="27"/>
      <c r="H97" s="322" t="s">
        <v>2062</v>
      </c>
      <c r="I97" s="396">
        <v>30.0</v>
      </c>
      <c r="J97" s="396">
        <v>450.0</v>
      </c>
      <c r="K97" s="396">
        <v>1050.0</v>
      </c>
      <c r="L97" s="107" t="s">
        <v>406</v>
      </c>
      <c r="M97" s="52" t="s">
        <v>2039</v>
      </c>
      <c r="N97" s="754"/>
      <c r="O97" s="64" t="s">
        <v>556</v>
      </c>
      <c r="P97" s="756"/>
      <c r="Q97" s="793" t="s">
        <v>537</v>
      </c>
      <c r="R97" s="754"/>
      <c r="S97" s="754"/>
      <c r="T97" s="754"/>
      <c r="U97" s="754"/>
      <c r="V97" s="754"/>
      <c r="W97" t="b">
        <f t="shared" si="1"/>
        <v>0</v>
      </c>
    </row>
    <row r="98" outlineLevel="1">
      <c r="A98" s="170"/>
      <c r="B98" s="590"/>
      <c r="C98" s="327" t="s">
        <v>2063</v>
      </c>
      <c r="D98" s="40" t="s">
        <v>2064</v>
      </c>
      <c r="E98" s="186" t="s">
        <v>2065</v>
      </c>
      <c r="F98" s="186" t="s">
        <v>2066</v>
      </c>
      <c r="G98" s="186"/>
      <c r="H98" s="322" t="s">
        <v>2067</v>
      </c>
      <c r="I98" s="396">
        <v>75.0</v>
      </c>
      <c r="J98" s="396">
        <v>600.0</v>
      </c>
      <c r="K98" s="396">
        <v>950.0</v>
      </c>
      <c r="L98" s="107" t="s">
        <v>678</v>
      </c>
      <c r="M98" s="52" t="s">
        <v>2006</v>
      </c>
      <c r="N98" s="754"/>
      <c r="O98" s="64" t="s">
        <v>556</v>
      </c>
      <c r="P98" s="761" t="s">
        <v>537</v>
      </c>
      <c r="Q98" s="756"/>
      <c r="R98" s="754"/>
      <c r="S98" s="754"/>
      <c r="T98" s="754"/>
      <c r="U98" s="754"/>
      <c r="V98" s="754"/>
      <c r="W98" t="b">
        <f t="shared" si="1"/>
        <v>1</v>
      </c>
    </row>
    <row r="99" outlineLevel="1">
      <c r="A99" s="170"/>
      <c r="B99" s="27"/>
      <c r="C99" s="27"/>
      <c r="D99" s="27"/>
      <c r="E99" s="27"/>
      <c r="F99" s="27"/>
      <c r="G99" s="27"/>
      <c r="H99" s="322" t="s">
        <v>2068</v>
      </c>
      <c r="I99" s="396">
        <v>350.0</v>
      </c>
      <c r="J99" s="396">
        <v>600.0</v>
      </c>
      <c r="K99" s="396">
        <v>2000.0</v>
      </c>
      <c r="L99" s="107" t="s">
        <v>545</v>
      </c>
      <c r="M99" s="52" t="s">
        <v>2069</v>
      </c>
      <c r="N99" s="754"/>
      <c r="O99" s="62" t="s">
        <v>556</v>
      </c>
      <c r="P99" s="761" t="s">
        <v>537</v>
      </c>
      <c r="Q99" s="756"/>
      <c r="R99" s="754"/>
      <c r="S99" s="754"/>
      <c r="T99" s="754"/>
      <c r="U99" s="754"/>
      <c r="V99" s="754"/>
      <c r="W99" t="b">
        <f t="shared" si="1"/>
        <v>0</v>
      </c>
    </row>
    <row r="100" outlineLevel="1">
      <c r="A100" s="170"/>
      <c r="B100" s="792"/>
      <c r="C100" s="795" t="s">
        <v>2070</v>
      </c>
      <c r="D100" s="40" t="s">
        <v>2071</v>
      </c>
      <c r="E100" s="796"/>
      <c r="F100" s="796"/>
      <c r="G100" s="796"/>
      <c r="H100" s="322" t="s">
        <v>2072</v>
      </c>
      <c r="I100" s="396">
        <v>350.0</v>
      </c>
      <c r="J100" s="396">
        <v>600.0</v>
      </c>
      <c r="K100" s="396">
        <v>600.0</v>
      </c>
      <c r="L100" s="107" t="s">
        <v>678</v>
      </c>
      <c r="M100" s="52" t="s">
        <v>2073</v>
      </c>
      <c r="N100" s="754"/>
      <c r="O100" s="62" t="s">
        <v>2074</v>
      </c>
      <c r="P100" s="761" t="s">
        <v>537</v>
      </c>
      <c r="Q100" s="756"/>
      <c r="R100" s="754"/>
      <c r="S100" s="754"/>
      <c r="T100" s="754"/>
      <c r="U100" s="754"/>
      <c r="V100" s="754"/>
      <c r="W100" t="b">
        <f t="shared" si="1"/>
        <v>1</v>
      </c>
    </row>
    <row r="101" outlineLevel="1">
      <c r="A101" s="170"/>
      <c r="B101" s="758"/>
      <c r="C101" s="795" t="s">
        <v>2075</v>
      </c>
      <c r="D101" s="52" t="s">
        <v>2076</v>
      </c>
      <c r="E101" s="796"/>
      <c r="F101" s="796" t="s">
        <v>2077</v>
      </c>
      <c r="G101" s="796"/>
      <c r="H101" s="322"/>
      <c r="I101" s="440"/>
      <c r="J101" s="440"/>
      <c r="K101" s="440"/>
      <c r="L101" s="107"/>
      <c r="M101" s="333"/>
      <c r="N101" s="754"/>
      <c r="O101" s="450"/>
      <c r="P101" s="756"/>
      <c r="Q101" s="756"/>
      <c r="R101" s="754"/>
      <c r="S101" s="754"/>
      <c r="T101" s="754"/>
      <c r="U101" s="754"/>
      <c r="V101" s="754"/>
      <c r="W101" t="b">
        <f t="shared" si="1"/>
        <v>0</v>
      </c>
    </row>
    <row r="102" outlineLevel="1">
      <c r="A102" s="170"/>
      <c r="B102" s="589"/>
      <c r="C102" s="797" t="s">
        <v>2078</v>
      </c>
      <c r="D102" s="40" t="s">
        <v>2079</v>
      </c>
      <c r="E102" s="186" t="s">
        <v>2080</v>
      </c>
      <c r="F102" s="798" t="s">
        <v>2081</v>
      </c>
      <c r="G102" s="798"/>
      <c r="H102" s="322" t="s">
        <v>2082</v>
      </c>
      <c r="I102" s="396">
        <v>75.0</v>
      </c>
      <c r="J102" s="396">
        <v>600.0</v>
      </c>
      <c r="K102" s="396">
        <v>400.0</v>
      </c>
      <c r="L102" s="107" t="s">
        <v>678</v>
      </c>
      <c r="M102" s="52" t="s">
        <v>2006</v>
      </c>
      <c r="N102" s="754"/>
      <c r="O102" s="62" t="s">
        <v>556</v>
      </c>
      <c r="P102" s="755" t="s">
        <v>537</v>
      </c>
      <c r="Q102" s="755" t="s">
        <v>537</v>
      </c>
      <c r="R102" s="754"/>
      <c r="S102" s="754"/>
      <c r="T102" s="754"/>
      <c r="U102" s="754"/>
      <c r="V102" s="754"/>
      <c r="W102" t="b">
        <f t="shared" si="1"/>
        <v>1</v>
      </c>
    </row>
    <row r="103" outlineLevel="1">
      <c r="A103" s="170"/>
      <c r="B103" s="27"/>
      <c r="C103" s="27"/>
      <c r="D103" s="27"/>
      <c r="E103" s="27"/>
      <c r="F103" s="27"/>
      <c r="G103" s="27"/>
      <c r="H103" s="322" t="s">
        <v>2083</v>
      </c>
      <c r="I103" s="396">
        <v>75.0</v>
      </c>
      <c r="J103" s="396">
        <v>600.0</v>
      </c>
      <c r="K103" s="396">
        <v>500.0</v>
      </c>
      <c r="L103" s="107" t="s">
        <v>678</v>
      </c>
      <c r="M103" s="52" t="s">
        <v>2006</v>
      </c>
      <c r="N103" s="754"/>
      <c r="O103" s="62" t="s">
        <v>556</v>
      </c>
      <c r="P103" s="761" t="s">
        <v>537</v>
      </c>
      <c r="Q103" s="756"/>
      <c r="R103" s="754"/>
      <c r="S103" s="754"/>
      <c r="T103" s="754"/>
      <c r="U103" s="754"/>
      <c r="V103" s="754"/>
      <c r="W103" t="b">
        <f t="shared" si="1"/>
        <v>0</v>
      </c>
    </row>
    <row r="104" outlineLevel="1">
      <c r="A104" s="170"/>
      <c r="B104" s="799"/>
      <c r="C104" s="327" t="s">
        <v>2084</v>
      </c>
      <c r="D104" s="40" t="s">
        <v>1994</v>
      </c>
      <c r="E104" s="186"/>
      <c r="F104" s="40" t="s">
        <v>2085</v>
      </c>
      <c r="G104" s="186"/>
      <c r="H104" s="327"/>
      <c r="I104" s="800"/>
      <c r="J104" s="800"/>
      <c r="K104" s="800"/>
      <c r="L104" s="107"/>
      <c r="M104" s="801"/>
      <c r="N104" s="802"/>
      <c r="O104" s="803"/>
      <c r="P104" s="804"/>
      <c r="Q104" s="804"/>
      <c r="R104" s="802"/>
      <c r="S104" s="802"/>
      <c r="T104" s="802"/>
      <c r="U104" s="802"/>
      <c r="V104" s="802"/>
      <c r="W104" t="b">
        <f t="shared" si="1"/>
        <v>0</v>
      </c>
    </row>
    <row r="105">
      <c r="A105" s="170"/>
      <c r="B105" s="750" t="s">
        <v>2086</v>
      </c>
      <c r="C105" s="751"/>
      <c r="D105" s="765"/>
      <c r="E105" s="765"/>
      <c r="F105" s="765"/>
      <c r="G105" s="765"/>
      <c r="H105" s="751"/>
      <c r="I105" s="751"/>
      <c r="J105" s="751"/>
      <c r="K105" s="751"/>
      <c r="L105" s="751"/>
      <c r="M105" s="751"/>
      <c r="N105" s="751"/>
      <c r="O105" s="751"/>
      <c r="P105" s="766"/>
      <c r="Q105" s="766"/>
      <c r="R105" s="751"/>
      <c r="S105" s="751"/>
      <c r="T105" s="751"/>
      <c r="U105" s="751"/>
      <c r="V105" s="751"/>
      <c r="W105" t="b">
        <f t="shared" si="1"/>
        <v>0</v>
      </c>
    </row>
    <row r="106" outlineLevel="1">
      <c r="A106" s="170"/>
      <c r="B106" s="758"/>
      <c r="C106" s="322" t="s">
        <v>2087</v>
      </c>
      <c r="D106" s="52" t="s">
        <v>2088</v>
      </c>
      <c r="E106" s="189"/>
      <c r="F106" s="189" t="s">
        <v>2089</v>
      </c>
      <c r="G106" s="189"/>
      <c r="H106" s="322"/>
      <c r="I106" s="396"/>
      <c r="J106" s="396"/>
      <c r="K106" s="396"/>
      <c r="L106" s="107"/>
      <c r="M106" s="62"/>
      <c r="N106" s="754"/>
      <c r="O106" s="757"/>
      <c r="P106" s="756"/>
      <c r="Q106" s="756"/>
      <c r="R106" s="754"/>
      <c r="S106" s="754"/>
      <c r="T106" s="754"/>
      <c r="U106" s="754"/>
      <c r="V106" s="754"/>
      <c r="W106" t="b">
        <f t="shared" si="1"/>
        <v>0</v>
      </c>
    </row>
    <row r="107" outlineLevel="1">
      <c r="A107" s="170"/>
      <c r="B107" s="758"/>
      <c r="C107" s="322" t="s">
        <v>2090</v>
      </c>
      <c r="D107" s="52" t="s">
        <v>2088</v>
      </c>
      <c r="E107" s="189" t="s">
        <v>2091</v>
      </c>
      <c r="F107" s="189"/>
      <c r="G107" s="189"/>
      <c r="H107" s="322"/>
      <c r="I107" s="440"/>
      <c r="J107" s="440"/>
      <c r="K107" s="440"/>
      <c r="L107" s="107"/>
      <c r="M107" s="333"/>
      <c r="N107" s="754"/>
      <c r="O107" s="757"/>
      <c r="P107" s="756"/>
      <c r="Q107" s="756"/>
      <c r="R107" s="754"/>
      <c r="S107" s="754"/>
      <c r="T107" s="754"/>
      <c r="U107" s="754"/>
      <c r="V107" s="754"/>
      <c r="W107" t="b">
        <f t="shared" si="1"/>
        <v>0</v>
      </c>
    </row>
    <row r="108" outlineLevel="1">
      <c r="A108" s="170"/>
      <c r="B108" s="792"/>
      <c r="C108" s="438"/>
      <c r="D108" s="805"/>
      <c r="E108" s="805"/>
      <c r="F108" s="805"/>
      <c r="G108" s="805"/>
      <c r="H108" s="322" t="s">
        <v>2092</v>
      </c>
      <c r="I108" s="396">
        <v>220.0</v>
      </c>
      <c r="J108" s="396">
        <v>500.0</v>
      </c>
      <c r="K108" s="396">
        <v>2100.0</v>
      </c>
      <c r="L108" s="107" t="s">
        <v>169</v>
      </c>
      <c r="M108" s="52" t="s">
        <v>2093</v>
      </c>
      <c r="N108" s="754"/>
      <c r="O108" s="62" t="s">
        <v>1406</v>
      </c>
      <c r="P108" s="756"/>
      <c r="Q108" s="755" t="s">
        <v>537</v>
      </c>
      <c r="R108" s="754"/>
      <c r="S108" s="754"/>
      <c r="T108" s="754"/>
      <c r="U108" s="754"/>
      <c r="V108" s="754"/>
      <c r="W108" t="b">
        <f t="shared" si="1"/>
        <v>0</v>
      </c>
    </row>
    <row r="109" outlineLevel="1">
      <c r="A109" s="170"/>
      <c r="B109" s="589"/>
      <c r="C109" s="327" t="s">
        <v>2094</v>
      </c>
      <c r="D109" s="40" t="s">
        <v>2088</v>
      </c>
      <c r="E109" s="186"/>
      <c r="F109" s="186"/>
      <c r="G109" s="186"/>
      <c r="H109" s="322" t="s">
        <v>2095</v>
      </c>
      <c r="I109" s="396">
        <v>75.0</v>
      </c>
      <c r="J109" s="396">
        <v>600.0</v>
      </c>
      <c r="K109" s="396">
        <v>1300.0</v>
      </c>
      <c r="L109" s="107" t="s">
        <v>678</v>
      </c>
      <c r="M109" s="52" t="s">
        <v>2054</v>
      </c>
      <c r="N109" s="754"/>
      <c r="O109" s="62" t="s">
        <v>1643</v>
      </c>
      <c r="P109" s="761" t="s">
        <v>537</v>
      </c>
      <c r="Q109" s="756"/>
      <c r="R109" s="754"/>
      <c r="S109" s="754"/>
      <c r="T109" s="754"/>
      <c r="U109" s="754"/>
      <c r="V109" s="754"/>
      <c r="W109" t="b">
        <f t="shared" si="1"/>
        <v>1</v>
      </c>
    </row>
    <row r="110" outlineLevel="1">
      <c r="A110" s="170"/>
      <c r="B110" s="27"/>
      <c r="C110" s="27"/>
      <c r="D110" s="27"/>
      <c r="E110" s="27"/>
      <c r="F110" s="27"/>
      <c r="G110" s="27"/>
      <c r="H110" s="322" t="s">
        <v>2096</v>
      </c>
      <c r="I110" s="440"/>
      <c r="J110" s="396"/>
      <c r="K110" s="440"/>
      <c r="L110" s="107" t="s">
        <v>406</v>
      </c>
      <c r="M110" s="52" t="s">
        <v>2039</v>
      </c>
      <c r="N110" s="754"/>
      <c r="O110" s="62" t="s">
        <v>556</v>
      </c>
      <c r="P110" s="756"/>
      <c r="Q110" s="755" t="s">
        <v>537</v>
      </c>
      <c r="R110" s="754"/>
      <c r="S110" s="754"/>
      <c r="T110" s="754"/>
      <c r="U110" s="754"/>
      <c r="V110" s="754"/>
      <c r="W110" t="b">
        <f t="shared" si="1"/>
        <v>0</v>
      </c>
    </row>
    <row r="111" outlineLevel="1">
      <c r="A111" s="170"/>
      <c r="B111" s="758"/>
      <c r="C111" s="322" t="s">
        <v>2097</v>
      </c>
      <c r="D111" s="52" t="s">
        <v>2098</v>
      </c>
      <c r="E111" s="189"/>
      <c r="F111" s="189"/>
      <c r="G111" s="189"/>
      <c r="H111" s="322" t="s">
        <v>2099</v>
      </c>
      <c r="I111" s="396">
        <v>250.0</v>
      </c>
      <c r="J111" s="396">
        <v>600.0</v>
      </c>
      <c r="K111" s="396">
        <v>700.0</v>
      </c>
      <c r="L111" s="107" t="s">
        <v>678</v>
      </c>
      <c r="M111" s="52" t="s">
        <v>2006</v>
      </c>
      <c r="N111" s="754"/>
      <c r="O111" s="62" t="s">
        <v>556</v>
      </c>
      <c r="P111" s="761" t="s">
        <v>537</v>
      </c>
      <c r="Q111" s="756"/>
      <c r="R111" s="754"/>
      <c r="S111" s="754"/>
      <c r="T111" s="754"/>
      <c r="U111" s="754"/>
      <c r="V111" s="754"/>
      <c r="W111" t="b">
        <f t="shared" si="1"/>
        <v>1</v>
      </c>
    </row>
    <row r="112" outlineLevel="1">
      <c r="A112" s="170"/>
      <c r="B112" s="758"/>
      <c r="C112" s="322" t="s">
        <v>2100</v>
      </c>
      <c r="D112" s="52" t="s">
        <v>2101</v>
      </c>
      <c r="E112" s="189"/>
      <c r="F112" s="189"/>
      <c r="G112" s="189"/>
      <c r="H112" s="322" t="s">
        <v>2102</v>
      </c>
      <c r="I112" s="396">
        <v>75.0</v>
      </c>
      <c r="J112" s="396">
        <v>300.0</v>
      </c>
      <c r="K112" s="396">
        <v>500.0</v>
      </c>
      <c r="L112" s="107" t="s">
        <v>60</v>
      </c>
      <c r="M112" s="52" t="s">
        <v>2010</v>
      </c>
      <c r="N112" s="754"/>
      <c r="O112" s="62" t="s">
        <v>556</v>
      </c>
      <c r="P112" s="761" t="s">
        <v>537</v>
      </c>
      <c r="Q112" s="756"/>
      <c r="R112" s="754"/>
      <c r="S112" s="754"/>
      <c r="T112" s="754"/>
      <c r="U112" s="754"/>
      <c r="V112" s="754"/>
      <c r="W112" t="b">
        <f t="shared" si="1"/>
        <v>1</v>
      </c>
    </row>
    <row r="113" outlineLevel="1">
      <c r="A113" s="170"/>
      <c r="B113" s="758"/>
      <c r="C113" s="322" t="s">
        <v>2103</v>
      </c>
      <c r="D113" s="52" t="s">
        <v>2104</v>
      </c>
      <c r="E113" s="189"/>
      <c r="F113" s="189" t="s">
        <v>2105</v>
      </c>
      <c r="G113" s="189"/>
      <c r="H113" s="322" t="s">
        <v>2106</v>
      </c>
      <c r="I113" s="396">
        <v>75.0</v>
      </c>
      <c r="J113" s="396">
        <v>600.0</v>
      </c>
      <c r="K113" s="396">
        <v>1000.0</v>
      </c>
      <c r="L113" s="107" t="s">
        <v>678</v>
      </c>
      <c r="M113" s="52" t="s">
        <v>2006</v>
      </c>
      <c r="N113" s="754"/>
      <c r="O113" s="62" t="s">
        <v>556</v>
      </c>
      <c r="P113" s="756"/>
      <c r="Q113" s="755" t="s">
        <v>537</v>
      </c>
      <c r="R113" s="754"/>
      <c r="S113" s="754"/>
      <c r="T113" s="754"/>
      <c r="U113" s="754"/>
      <c r="V113" s="754"/>
      <c r="W113" t="b">
        <f t="shared" si="1"/>
        <v>1</v>
      </c>
    </row>
    <row r="114" outlineLevel="1">
      <c r="A114" s="170"/>
      <c r="B114" s="758"/>
      <c r="C114" s="322" t="s">
        <v>2107</v>
      </c>
      <c r="D114" s="52" t="s">
        <v>2098</v>
      </c>
      <c r="E114" s="189"/>
      <c r="F114" s="189"/>
      <c r="G114" s="189"/>
      <c r="H114" s="322" t="s">
        <v>2108</v>
      </c>
      <c r="I114" s="396">
        <v>150.0</v>
      </c>
      <c r="J114" s="396">
        <v>600.0</v>
      </c>
      <c r="K114" s="396">
        <v>500.0</v>
      </c>
      <c r="L114" s="107" t="s">
        <v>678</v>
      </c>
      <c r="M114" s="52" t="s">
        <v>2006</v>
      </c>
      <c r="N114" s="754"/>
      <c r="O114" s="493" t="s">
        <v>556</v>
      </c>
      <c r="P114" s="761" t="s">
        <v>537</v>
      </c>
      <c r="Q114" s="756"/>
      <c r="R114" s="754"/>
      <c r="S114" s="754"/>
      <c r="T114" s="754"/>
      <c r="U114" s="754"/>
      <c r="V114" s="754"/>
      <c r="W114" t="b">
        <f t="shared" si="1"/>
        <v>1</v>
      </c>
    </row>
    <row r="115" outlineLevel="1">
      <c r="A115" s="170"/>
      <c r="B115" s="799"/>
      <c r="C115" s="327" t="s">
        <v>2109</v>
      </c>
      <c r="D115" s="40" t="s">
        <v>2110</v>
      </c>
      <c r="E115" s="186"/>
      <c r="F115" s="186" t="s">
        <v>2111</v>
      </c>
      <c r="G115" s="186"/>
      <c r="H115" s="327"/>
      <c r="I115" s="800"/>
      <c r="J115" s="760"/>
      <c r="K115" s="760"/>
      <c r="L115" s="801"/>
      <c r="M115" s="801"/>
      <c r="N115" s="802"/>
      <c r="O115" s="38"/>
      <c r="P115" s="804"/>
      <c r="Q115" s="804"/>
      <c r="R115" s="802"/>
      <c r="S115" s="802"/>
      <c r="T115" s="802"/>
      <c r="U115" s="802"/>
      <c r="V115" s="802"/>
      <c r="W115" t="b">
        <f t="shared" si="1"/>
        <v>0</v>
      </c>
    </row>
    <row r="116">
      <c r="A116" s="170"/>
      <c r="B116" s="750" t="s">
        <v>2112</v>
      </c>
      <c r="C116" s="751"/>
      <c r="D116" s="765"/>
      <c r="E116" s="765"/>
      <c r="F116" s="765"/>
      <c r="G116" s="765"/>
      <c r="H116" s="751"/>
      <c r="I116" s="751"/>
      <c r="J116" s="751"/>
      <c r="K116" s="751"/>
      <c r="L116" s="751"/>
      <c r="M116" s="751"/>
      <c r="N116" s="751"/>
      <c r="O116" s="751"/>
      <c r="P116" s="766"/>
      <c r="Q116" s="766"/>
      <c r="R116" s="751"/>
      <c r="S116" s="751"/>
      <c r="T116" s="751"/>
      <c r="U116" s="751"/>
      <c r="V116" s="751"/>
      <c r="W116" t="b">
        <f t="shared" si="1"/>
        <v>0</v>
      </c>
    </row>
    <row r="117" outlineLevel="1">
      <c r="A117" s="170"/>
      <c r="B117" s="792"/>
      <c r="C117" s="322" t="s">
        <v>2113</v>
      </c>
      <c r="D117" s="52" t="s">
        <v>2026</v>
      </c>
      <c r="E117" s="189"/>
      <c r="F117" s="189"/>
      <c r="G117" s="189"/>
      <c r="H117" s="322" t="s">
        <v>2114</v>
      </c>
      <c r="I117" s="396">
        <v>1300.0</v>
      </c>
      <c r="J117" s="396">
        <v>900.0</v>
      </c>
      <c r="K117" s="396">
        <v>1900.0</v>
      </c>
      <c r="L117" s="107" t="s">
        <v>678</v>
      </c>
      <c r="M117" s="52" t="s">
        <v>2054</v>
      </c>
      <c r="N117" s="754"/>
      <c r="O117" s="317" t="s">
        <v>1406</v>
      </c>
      <c r="P117" s="761" t="s">
        <v>537</v>
      </c>
      <c r="Q117" s="756"/>
      <c r="R117" s="754"/>
      <c r="S117" s="754"/>
      <c r="T117" s="754"/>
      <c r="U117" s="754"/>
      <c r="V117" s="754"/>
      <c r="W117" t="b">
        <f t="shared" si="1"/>
        <v>1</v>
      </c>
    </row>
    <row r="118" outlineLevel="1">
      <c r="A118" s="170"/>
      <c r="B118" s="758"/>
      <c r="C118" s="322" t="s">
        <v>2115</v>
      </c>
      <c r="D118" s="52" t="s">
        <v>2079</v>
      </c>
      <c r="E118" s="189"/>
      <c r="F118" s="189" t="s">
        <v>2116</v>
      </c>
      <c r="G118" s="806"/>
      <c r="H118" s="322" t="s">
        <v>2117</v>
      </c>
      <c r="I118" s="396">
        <v>75.0</v>
      </c>
      <c r="J118" s="396">
        <v>800.0</v>
      </c>
      <c r="K118" s="396">
        <v>900.0</v>
      </c>
      <c r="L118" s="107" t="s">
        <v>678</v>
      </c>
      <c r="M118" s="52" t="s">
        <v>2006</v>
      </c>
      <c r="N118" s="754"/>
      <c r="O118" s="62" t="s">
        <v>556</v>
      </c>
      <c r="P118" s="761" t="s">
        <v>537</v>
      </c>
      <c r="Q118" s="756"/>
      <c r="R118" s="754"/>
      <c r="S118" s="754"/>
      <c r="T118" s="754"/>
      <c r="U118" s="754"/>
      <c r="V118" s="754"/>
      <c r="W118" t="b">
        <f t="shared" si="1"/>
        <v>1</v>
      </c>
    </row>
    <row r="119" outlineLevel="1">
      <c r="A119" s="170"/>
      <c r="B119" s="799"/>
      <c r="C119" s="807" t="s">
        <v>2118</v>
      </c>
      <c r="D119" s="52" t="s">
        <v>102</v>
      </c>
      <c r="E119" s="808"/>
      <c r="F119" s="808"/>
      <c r="G119" s="809"/>
      <c r="H119" s="322"/>
      <c r="I119" s="440"/>
      <c r="J119" s="396"/>
      <c r="K119" s="440"/>
      <c r="L119" s="107"/>
      <c r="M119" s="810"/>
      <c r="N119" s="811"/>
      <c r="O119" s="450"/>
      <c r="P119" s="812"/>
      <c r="Q119" s="812"/>
      <c r="R119" s="811"/>
      <c r="S119" s="811"/>
      <c r="T119" s="811"/>
      <c r="U119" s="811"/>
      <c r="V119" s="811"/>
      <c r="W119" t="b">
        <f t="shared" si="1"/>
        <v>0</v>
      </c>
    </row>
    <row r="120" outlineLevel="1">
      <c r="A120" s="170"/>
      <c r="B120" s="792"/>
      <c r="C120" s="322" t="s">
        <v>2119</v>
      </c>
      <c r="D120" s="52" t="s">
        <v>102</v>
      </c>
      <c r="E120" s="52" t="s">
        <v>102</v>
      </c>
      <c r="F120" s="189"/>
      <c r="G120" s="189"/>
      <c r="H120" s="322" t="s">
        <v>2120</v>
      </c>
      <c r="I120" s="396">
        <v>2600.0</v>
      </c>
      <c r="J120" s="396">
        <v>600.0</v>
      </c>
      <c r="K120" s="396">
        <v>1200.0</v>
      </c>
      <c r="L120" s="107" t="s">
        <v>740</v>
      </c>
      <c r="M120" s="52" t="s">
        <v>102</v>
      </c>
      <c r="N120" s="754"/>
      <c r="O120" s="62" t="s">
        <v>556</v>
      </c>
      <c r="P120" s="761" t="s">
        <v>537</v>
      </c>
      <c r="Q120" s="756"/>
      <c r="R120" s="754"/>
      <c r="S120" s="754"/>
      <c r="T120" s="754"/>
      <c r="U120" s="754"/>
      <c r="V120" s="754"/>
      <c r="W120" t="b">
        <f t="shared" si="1"/>
        <v>1</v>
      </c>
    </row>
    <row r="121" outlineLevel="1">
      <c r="A121" s="170"/>
      <c r="B121" s="792"/>
      <c r="C121" s="322" t="s">
        <v>2121</v>
      </c>
      <c r="D121" s="52" t="s">
        <v>102</v>
      </c>
      <c r="E121" s="52" t="s">
        <v>102</v>
      </c>
      <c r="F121" s="189"/>
      <c r="G121" s="189"/>
      <c r="H121" s="322" t="s">
        <v>2122</v>
      </c>
      <c r="I121" s="396">
        <v>2600.0</v>
      </c>
      <c r="J121" s="396">
        <v>1350.0</v>
      </c>
      <c r="K121" s="396">
        <v>1950.0</v>
      </c>
      <c r="L121" s="107" t="s">
        <v>740</v>
      </c>
      <c r="M121" s="52" t="s">
        <v>102</v>
      </c>
      <c r="N121" s="754"/>
      <c r="O121" s="62" t="s">
        <v>556</v>
      </c>
      <c r="P121" s="761" t="s">
        <v>537</v>
      </c>
      <c r="Q121" s="756"/>
      <c r="R121" s="754"/>
      <c r="S121" s="754"/>
      <c r="T121" s="754"/>
      <c r="U121" s="754"/>
      <c r="V121" s="754"/>
      <c r="W121" t="b">
        <f t="shared" si="1"/>
        <v>1</v>
      </c>
    </row>
    <row r="122" outlineLevel="1">
      <c r="A122" s="170"/>
      <c r="B122" s="799"/>
      <c r="C122" s="327" t="s">
        <v>2123</v>
      </c>
      <c r="D122" s="52" t="s">
        <v>102</v>
      </c>
      <c r="E122" s="52" t="s">
        <v>102</v>
      </c>
      <c r="F122" s="189"/>
      <c r="G122" s="189"/>
      <c r="H122" s="327" t="s">
        <v>2124</v>
      </c>
      <c r="I122" s="396">
        <v>2600.0</v>
      </c>
      <c r="J122" s="396">
        <v>600.0</v>
      </c>
      <c r="K122" s="396">
        <v>1350.0</v>
      </c>
      <c r="L122" s="107" t="s">
        <v>740</v>
      </c>
      <c r="M122" s="52" t="s">
        <v>102</v>
      </c>
      <c r="N122" s="754"/>
      <c r="O122" s="62" t="s">
        <v>556</v>
      </c>
      <c r="P122" s="761" t="s">
        <v>537</v>
      </c>
      <c r="Q122" s="756"/>
      <c r="R122" s="754"/>
      <c r="S122" s="754"/>
      <c r="T122" s="754"/>
      <c r="U122" s="754"/>
      <c r="V122" s="754"/>
      <c r="W122" t="b">
        <f t="shared" si="1"/>
        <v>1</v>
      </c>
    </row>
    <row r="123" outlineLevel="1">
      <c r="A123" s="170"/>
      <c r="B123" s="27"/>
      <c r="C123" s="322" t="s">
        <v>2125</v>
      </c>
      <c r="D123" s="52" t="s">
        <v>2126</v>
      </c>
      <c r="E123" s="52"/>
      <c r="F123" s="189"/>
      <c r="G123" s="189"/>
      <c r="H123" s="322"/>
      <c r="I123" s="322"/>
      <c r="J123" s="322"/>
      <c r="K123" s="322"/>
      <c r="L123" s="107"/>
      <c r="M123" s="52"/>
      <c r="N123" s="322"/>
      <c r="O123" s="322"/>
      <c r="P123" s="322"/>
      <c r="Q123" s="322"/>
      <c r="R123" s="754"/>
      <c r="S123" s="754"/>
      <c r="T123" s="754"/>
      <c r="U123" s="754"/>
      <c r="V123" s="754"/>
      <c r="W123" t="b">
        <f t="shared" si="1"/>
        <v>0</v>
      </c>
    </row>
    <row r="124" outlineLevel="1">
      <c r="A124" s="170"/>
      <c r="B124" s="792"/>
      <c r="C124" s="322" t="s">
        <v>2127</v>
      </c>
      <c r="D124" s="52" t="s">
        <v>102</v>
      </c>
      <c r="E124" s="52" t="s">
        <v>102</v>
      </c>
      <c r="F124" s="189"/>
      <c r="G124" s="189"/>
      <c r="H124" s="322" t="s">
        <v>2128</v>
      </c>
      <c r="I124" s="396">
        <v>2600.0</v>
      </c>
      <c r="J124" s="396">
        <v>1700.0</v>
      </c>
      <c r="K124" s="396">
        <v>2600.0</v>
      </c>
      <c r="L124" s="107" t="s">
        <v>740</v>
      </c>
      <c r="M124" s="52" t="s">
        <v>102</v>
      </c>
      <c r="N124" s="754"/>
      <c r="O124" s="62" t="s">
        <v>556</v>
      </c>
      <c r="P124" s="761" t="s">
        <v>537</v>
      </c>
      <c r="Q124" s="756"/>
      <c r="R124" s="754"/>
      <c r="S124" s="754"/>
      <c r="T124" s="754"/>
      <c r="U124" s="754"/>
      <c r="V124" s="754"/>
      <c r="W124" t="b">
        <f t="shared" si="1"/>
        <v>1</v>
      </c>
    </row>
    <row r="125" outlineLevel="1">
      <c r="A125" s="170"/>
      <c r="B125" s="792"/>
      <c r="C125" s="322" t="s">
        <v>2129</v>
      </c>
      <c r="D125" s="52" t="s">
        <v>2126</v>
      </c>
      <c r="E125" s="52"/>
      <c r="F125" s="189"/>
      <c r="G125" s="189"/>
      <c r="H125" s="322"/>
      <c r="I125" s="396"/>
      <c r="J125" s="396"/>
      <c r="K125" s="396"/>
      <c r="L125" s="107"/>
      <c r="M125" s="52"/>
      <c r="N125" s="754"/>
      <c r="O125" s="62"/>
      <c r="P125" s="761"/>
      <c r="Q125" s="756"/>
      <c r="R125" s="754"/>
      <c r="S125" s="754"/>
      <c r="T125" s="754"/>
      <c r="U125" s="754"/>
      <c r="V125" s="754"/>
      <c r="W125" t="b">
        <f t="shared" si="1"/>
        <v>0</v>
      </c>
    </row>
    <row r="126" outlineLevel="1">
      <c r="A126" s="170"/>
      <c r="B126" s="792"/>
      <c r="C126" s="322" t="s">
        <v>2130</v>
      </c>
      <c r="D126" s="52" t="s">
        <v>102</v>
      </c>
      <c r="E126" s="52" t="s">
        <v>102</v>
      </c>
      <c r="F126" s="189"/>
      <c r="G126" s="189"/>
      <c r="H126" s="322" t="s">
        <v>2131</v>
      </c>
      <c r="I126" s="396">
        <v>2600.0</v>
      </c>
      <c r="J126" s="396">
        <v>2050.0</v>
      </c>
      <c r="K126" s="396">
        <v>1700.0</v>
      </c>
      <c r="L126" s="107" t="s">
        <v>169</v>
      </c>
      <c r="M126" s="52" t="s">
        <v>102</v>
      </c>
      <c r="N126" s="754"/>
      <c r="O126" s="62" t="s">
        <v>556</v>
      </c>
      <c r="P126" s="761" t="s">
        <v>537</v>
      </c>
      <c r="Q126" s="756"/>
      <c r="R126" s="754"/>
      <c r="S126" s="754"/>
      <c r="T126" s="754"/>
      <c r="U126" s="754"/>
      <c r="V126" s="754"/>
      <c r="W126" t="b">
        <f t="shared" si="1"/>
        <v>1</v>
      </c>
    </row>
    <row r="127" outlineLevel="1">
      <c r="A127" s="170"/>
      <c r="B127" s="792"/>
      <c r="C127" s="322" t="s">
        <v>2132</v>
      </c>
      <c r="D127" s="52" t="s">
        <v>102</v>
      </c>
      <c r="E127" s="52" t="s">
        <v>102</v>
      </c>
      <c r="F127" s="189"/>
      <c r="G127" s="189"/>
      <c r="H127" s="322"/>
      <c r="I127" s="440"/>
      <c r="J127" s="396"/>
      <c r="K127" s="396"/>
      <c r="L127" s="107"/>
      <c r="M127" s="333"/>
      <c r="N127" s="754"/>
      <c r="O127" s="55"/>
      <c r="P127" s="756"/>
      <c r="Q127" s="756"/>
      <c r="R127" s="754"/>
      <c r="S127" s="754"/>
      <c r="T127" s="754"/>
      <c r="U127" s="754"/>
      <c r="V127" s="754"/>
      <c r="W127" t="b">
        <f t="shared" si="1"/>
        <v>0</v>
      </c>
    </row>
    <row r="128" outlineLevel="1">
      <c r="A128" s="170"/>
      <c r="B128" s="792"/>
      <c r="C128" s="327" t="s">
        <v>2133</v>
      </c>
      <c r="D128" s="40" t="s">
        <v>2110</v>
      </c>
      <c r="E128" s="186"/>
      <c r="F128" s="186" t="s">
        <v>2134</v>
      </c>
      <c r="G128" s="186"/>
      <c r="H128" s="327"/>
      <c r="I128" s="800"/>
      <c r="J128" s="760"/>
      <c r="K128" s="760"/>
      <c r="L128" s="801"/>
      <c r="M128" s="801"/>
      <c r="N128" s="802"/>
      <c r="O128" s="38"/>
      <c r="P128" s="804"/>
      <c r="Q128" s="804"/>
      <c r="R128" s="802"/>
      <c r="S128" s="802"/>
      <c r="T128" s="802"/>
      <c r="U128" s="802"/>
      <c r="V128" s="802"/>
      <c r="W128" t="b">
        <f t="shared" si="1"/>
        <v>0</v>
      </c>
    </row>
    <row r="129">
      <c r="A129" s="170"/>
      <c r="B129" s="750" t="s">
        <v>2135</v>
      </c>
      <c r="C129" s="751"/>
      <c r="D129" s="765"/>
      <c r="E129" s="765"/>
      <c r="F129" s="765"/>
      <c r="G129" s="765"/>
      <c r="H129" s="751"/>
      <c r="I129" s="751"/>
      <c r="J129" s="751"/>
      <c r="K129" s="751"/>
      <c r="L129" s="751"/>
      <c r="M129" s="751"/>
      <c r="N129" s="751"/>
      <c r="O129" s="751"/>
      <c r="P129" s="766"/>
      <c r="Q129" s="766"/>
      <c r="R129" s="751"/>
      <c r="S129" s="751"/>
      <c r="T129" s="751"/>
      <c r="U129" s="751"/>
      <c r="V129" s="751"/>
      <c r="W129" t="b">
        <f t="shared" si="1"/>
        <v>0</v>
      </c>
    </row>
    <row r="130" outlineLevel="1">
      <c r="A130" s="170"/>
      <c r="B130" s="792"/>
      <c r="C130" s="322" t="s">
        <v>2136</v>
      </c>
      <c r="D130" s="52" t="s">
        <v>102</v>
      </c>
      <c r="E130" s="189"/>
      <c r="F130" s="176" t="s">
        <v>2137</v>
      </c>
      <c r="G130" s="189"/>
      <c r="H130" s="322"/>
      <c r="I130" s="396"/>
      <c r="J130" s="396"/>
      <c r="K130" s="396"/>
      <c r="L130" s="62"/>
      <c r="M130" s="62"/>
      <c r="N130" s="754"/>
      <c r="O130" s="55"/>
      <c r="P130" s="756"/>
      <c r="Q130" s="756"/>
      <c r="R130" s="754"/>
      <c r="S130" s="754"/>
      <c r="T130" s="754"/>
      <c r="U130" s="754"/>
      <c r="V130" s="754"/>
      <c r="W130" t="b">
        <f t="shared" si="1"/>
        <v>0</v>
      </c>
    </row>
    <row r="131" outlineLevel="1">
      <c r="A131" s="170"/>
      <c r="B131" s="792"/>
      <c r="C131" s="322" t="s">
        <v>2138</v>
      </c>
      <c r="D131" s="52" t="s">
        <v>102</v>
      </c>
      <c r="E131" s="189"/>
      <c r="F131" s="679" t="s">
        <v>2139</v>
      </c>
      <c r="G131" s="189"/>
      <c r="H131" s="322"/>
      <c r="I131" s="396"/>
      <c r="J131" s="396"/>
      <c r="K131" s="396"/>
      <c r="L131" s="62"/>
      <c r="M131" s="62"/>
      <c r="N131" s="754"/>
      <c r="O131" s="55"/>
      <c r="P131" s="756"/>
      <c r="Q131" s="756"/>
      <c r="R131" s="754"/>
      <c r="S131" s="754"/>
      <c r="T131" s="754"/>
      <c r="U131" s="754"/>
      <c r="V131" s="754"/>
      <c r="W131" t="b">
        <f t="shared" si="1"/>
        <v>0</v>
      </c>
    </row>
    <row r="132" outlineLevel="1">
      <c r="A132" s="170"/>
      <c r="B132" s="792"/>
      <c r="C132" s="322" t="s">
        <v>2140</v>
      </c>
      <c r="D132" s="52" t="s">
        <v>102</v>
      </c>
      <c r="E132" s="189"/>
      <c r="F132" s="679" t="s">
        <v>2141</v>
      </c>
      <c r="G132" s="189"/>
      <c r="H132" s="322"/>
      <c r="I132" s="396"/>
      <c r="J132" s="396"/>
      <c r="K132" s="396"/>
      <c r="L132" s="62"/>
      <c r="M132" s="62"/>
      <c r="N132" s="754"/>
      <c r="O132" s="55"/>
      <c r="P132" s="756"/>
      <c r="Q132" s="756"/>
      <c r="R132" s="754"/>
      <c r="S132" s="754"/>
      <c r="T132" s="754"/>
      <c r="U132" s="754"/>
      <c r="V132" s="754"/>
      <c r="W132" t="b">
        <f t="shared" si="1"/>
        <v>0</v>
      </c>
    </row>
    <row r="133" outlineLevel="1">
      <c r="A133" s="170"/>
      <c r="B133" s="792"/>
      <c r="C133" s="322" t="s">
        <v>2142</v>
      </c>
      <c r="D133" s="52" t="s">
        <v>102</v>
      </c>
      <c r="E133" s="189"/>
      <c r="F133" s="679" t="s">
        <v>2143</v>
      </c>
      <c r="G133" s="189"/>
      <c r="H133" s="322"/>
      <c r="I133" s="396"/>
      <c r="J133" s="396"/>
      <c r="K133" s="396"/>
      <c r="L133" s="62"/>
      <c r="M133" s="62"/>
      <c r="N133" s="754"/>
      <c r="O133" s="55"/>
      <c r="P133" s="756"/>
      <c r="Q133" s="756"/>
      <c r="R133" s="754"/>
      <c r="S133" s="754"/>
      <c r="T133" s="754"/>
      <c r="U133" s="754"/>
      <c r="V133" s="754"/>
      <c r="W133" t="b">
        <f t="shared" si="1"/>
        <v>0</v>
      </c>
    </row>
    <row r="134" outlineLevel="1">
      <c r="A134" s="170"/>
      <c r="B134" s="322"/>
      <c r="C134" s="322"/>
      <c r="D134" s="189"/>
      <c r="E134" s="189"/>
      <c r="F134" s="189"/>
      <c r="G134" s="189"/>
      <c r="H134" s="322" t="s">
        <v>2144</v>
      </c>
      <c r="I134" s="396">
        <v>230.0</v>
      </c>
      <c r="J134" s="396">
        <v>150.0</v>
      </c>
      <c r="K134" s="396">
        <v>300.0</v>
      </c>
      <c r="L134" s="107" t="s">
        <v>849</v>
      </c>
      <c r="M134" s="52" t="s">
        <v>2145</v>
      </c>
      <c r="N134" s="754"/>
      <c r="O134" s="62" t="s">
        <v>556</v>
      </c>
      <c r="P134" s="761" t="s">
        <v>537</v>
      </c>
      <c r="Q134" s="756"/>
      <c r="R134" s="754"/>
      <c r="S134" s="754"/>
      <c r="T134" s="754"/>
      <c r="U134" s="754"/>
      <c r="V134" s="754"/>
      <c r="W134" t="b">
        <f t="shared" si="1"/>
        <v>0</v>
      </c>
    </row>
    <row r="135" outlineLevel="1">
      <c r="A135" s="16"/>
      <c r="B135" s="327"/>
      <c r="C135" s="322"/>
      <c r="D135" s="189"/>
      <c r="E135" s="189"/>
      <c r="F135" s="189"/>
      <c r="G135" s="189"/>
      <c r="H135" s="322" t="s">
        <v>2146</v>
      </c>
      <c r="I135" s="396">
        <v>370.0</v>
      </c>
      <c r="J135" s="396">
        <v>500.0</v>
      </c>
      <c r="K135" s="396">
        <v>220.0</v>
      </c>
      <c r="L135" s="107" t="s">
        <v>849</v>
      </c>
      <c r="M135" s="52" t="s">
        <v>2145</v>
      </c>
      <c r="N135" s="754"/>
      <c r="O135" s="62" t="s">
        <v>556</v>
      </c>
      <c r="P135" s="755" t="s">
        <v>537</v>
      </c>
      <c r="Q135" s="755"/>
      <c r="R135" s="754"/>
      <c r="S135" s="754"/>
      <c r="T135" s="754"/>
      <c r="U135" s="754"/>
      <c r="V135" s="754"/>
      <c r="W135" t="b">
        <f t="shared" si="1"/>
        <v>0</v>
      </c>
    </row>
    <row r="136">
      <c r="A136" s="170"/>
      <c r="B136" s="750" t="s">
        <v>2147</v>
      </c>
      <c r="C136" s="751"/>
      <c r="D136" s="765"/>
      <c r="E136" s="765"/>
      <c r="F136" s="765"/>
      <c r="G136" s="765"/>
      <c r="H136" s="751"/>
      <c r="I136" s="751"/>
      <c r="J136" s="751"/>
      <c r="K136" s="751"/>
      <c r="L136" s="751"/>
      <c r="M136" s="751"/>
      <c r="N136" s="751"/>
      <c r="O136" s="751"/>
      <c r="P136" s="766"/>
      <c r="Q136" s="766"/>
      <c r="R136" s="751"/>
      <c r="S136" s="751"/>
      <c r="T136" s="751"/>
      <c r="U136" s="751"/>
      <c r="V136" s="751"/>
      <c r="W136" t="b">
        <f t="shared" si="1"/>
        <v>0</v>
      </c>
    </row>
    <row r="137" outlineLevel="1">
      <c r="A137" s="170"/>
      <c r="B137" s="792"/>
      <c r="C137" s="322" t="s">
        <v>2148</v>
      </c>
      <c r="D137" s="52" t="s">
        <v>2149</v>
      </c>
      <c r="E137" s="189"/>
      <c r="F137" s="679" t="s">
        <v>2150</v>
      </c>
      <c r="G137" s="189"/>
      <c r="H137" s="322" t="s">
        <v>2151</v>
      </c>
      <c r="I137" s="396">
        <v>350.0</v>
      </c>
      <c r="J137" s="396">
        <v>400.0</v>
      </c>
      <c r="K137" s="396">
        <v>500.0</v>
      </c>
      <c r="L137" s="107" t="s">
        <v>98</v>
      </c>
      <c r="M137" s="52" t="s">
        <v>2152</v>
      </c>
      <c r="N137" s="754"/>
      <c r="O137" s="62" t="s">
        <v>556</v>
      </c>
      <c r="P137" s="761" t="s">
        <v>537</v>
      </c>
      <c r="Q137" s="756"/>
      <c r="R137" s="754"/>
      <c r="S137" s="754"/>
      <c r="T137" s="754"/>
      <c r="U137" s="754"/>
      <c r="V137" s="754"/>
      <c r="W137" t="b">
        <f t="shared" si="1"/>
        <v>1</v>
      </c>
    </row>
    <row r="138" outlineLevel="1">
      <c r="B138" s="792"/>
      <c r="C138" s="322" t="s">
        <v>2153</v>
      </c>
      <c r="D138" s="52" t="s">
        <v>2154</v>
      </c>
      <c r="E138" s="189"/>
      <c r="F138" s="189"/>
      <c r="G138" s="189"/>
      <c r="H138" s="322" t="s">
        <v>2155</v>
      </c>
      <c r="I138" s="396">
        <v>75.0</v>
      </c>
      <c r="J138" s="396">
        <v>400.0</v>
      </c>
      <c r="K138" s="396">
        <v>500.0</v>
      </c>
      <c r="L138" s="107" t="s">
        <v>98</v>
      </c>
      <c r="M138" s="52" t="s">
        <v>2156</v>
      </c>
      <c r="N138" s="754"/>
      <c r="O138" s="62" t="s">
        <v>556</v>
      </c>
      <c r="P138" s="761" t="s">
        <v>537</v>
      </c>
      <c r="Q138" s="756"/>
      <c r="R138" s="754"/>
      <c r="S138" s="754"/>
      <c r="T138" s="754"/>
      <c r="U138" s="754"/>
      <c r="V138" s="754"/>
      <c r="W138" t="b">
        <f t="shared" si="1"/>
        <v>1</v>
      </c>
    </row>
    <row r="139" outlineLevel="1">
      <c r="A139" s="16"/>
      <c r="B139" s="792"/>
      <c r="C139" s="322" t="s">
        <v>2157</v>
      </c>
      <c r="D139" s="52" t="s">
        <v>2154</v>
      </c>
      <c r="E139" s="189"/>
      <c r="F139" s="189"/>
      <c r="G139" s="189"/>
      <c r="H139" s="322" t="s">
        <v>2158</v>
      </c>
      <c r="I139" s="396">
        <v>350.0</v>
      </c>
      <c r="J139" s="396">
        <v>400.0</v>
      </c>
      <c r="K139" s="396">
        <v>950.0</v>
      </c>
      <c r="L139" s="107" t="s">
        <v>98</v>
      </c>
      <c r="M139" s="52" t="s">
        <v>2152</v>
      </c>
      <c r="N139" s="754"/>
      <c r="O139" s="62" t="s">
        <v>556</v>
      </c>
      <c r="P139" s="761" t="s">
        <v>537</v>
      </c>
      <c r="Q139" s="756"/>
      <c r="R139" s="754"/>
      <c r="S139" s="754"/>
      <c r="T139" s="754"/>
      <c r="U139" s="754"/>
      <c r="V139" s="754"/>
      <c r="W139" t="b">
        <f t="shared" si="1"/>
        <v>1</v>
      </c>
    </row>
    <row r="140" outlineLevel="1">
      <c r="A140" s="16"/>
      <c r="B140" s="792"/>
      <c r="C140" s="322" t="s">
        <v>2159</v>
      </c>
      <c r="D140" s="52" t="s">
        <v>2160</v>
      </c>
      <c r="E140" s="189"/>
      <c r="F140" s="189"/>
      <c r="G140" s="189"/>
      <c r="H140" s="322"/>
      <c r="I140" s="396"/>
      <c r="J140" s="396"/>
      <c r="K140" s="396"/>
      <c r="L140" s="107"/>
      <c r="M140" s="333"/>
      <c r="N140" s="754"/>
      <c r="O140" s="55"/>
      <c r="P140" s="756"/>
      <c r="Q140" s="756"/>
      <c r="R140" s="754"/>
      <c r="S140" s="754"/>
      <c r="T140" s="754"/>
      <c r="U140" s="754"/>
      <c r="V140" s="754"/>
      <c r="W140" t="b">
        <f t="shared" si="1"/>
        <v>0</v>
      </c>
    </row>
    <row r="141" outlineLevel="1">
      <c r="A141" s="16"/>
      <c r="B141" s="758"/>
      <c r="C141" s="322" t="s">
        <v>2161</v>
      </c>
      <c r="D141" s="52" t="s">
        <v>2162</v>
      </c>
      <c r="E141" s="189"/>
      <c r="F141" s="189"/>
      <c r="G141" s="189"/>
      <c r="H141" s="322" t="s">
        <v>2163</v>
      </c>
      <c r="I141" s="396">
        <v>2000.0</v>
      </c>
      <c r="J141" s="396">
        <v>600.0</v>
      </c>
      <c r="K141" s="396">
        <v>930.0</v>
      </c>
      <c r="L141" s="107" t="s">
        <v>545</v>
      </c>
      <c r="M141" s="52" t="s">
        <v>2164</v>
      </c>
      <c r="N141" s="754"/>
      <c r="O141" s="62" t="s">
        <v>556</v>
      </c>
      <c r="P141" s="761" t="s">
        <v>537</v>
      </c>
      <c r="Q141" s="756"/>
      <c r="R141" s="754"/>
      <c r="S141" s="754"/>
      <c r="T141" s="754"/>
      <c r="U141" s="754"/>
      <c r="V141" s="754"/>
      <c r="W141" t="b">
        <f t="shared" si="1"/>
        <v>1</v>
      </c>
    </row>
    <row r="142" outlineLevel="1">
      <c r="A142" s="16"/>
      <c r="B142" s="758"/>
      <c r="C142" s="813" t="s">
        <v>2165</v>
      </c>
      <c r="D142" s="52" t="s">
        <v>2162</v>
      </c>
      <c r="E142" s="189"/>
      <c r="F142" s="189"/>
      <c r="G142" s="189"/>
      <c r="H142" s="813" t="s">
        <v>2166</v>
      </c>
      <c r="I142" s="396">
        <v>2000.0</v>
      </c>
      <c r="J142" s="396">
        <v>600.0</v>
      </c>
      <c r="K142" s="396">
        <v>930.0</v>
      </c>
      <c r="L142" s="107" t="s">
        <v>545</v>
      </c>
      <c r="M142" s="52" t="s">
        <v>2164</v>
      </c>
      <c r="N142" s="754"/>
      <c r="O142" s="62" t="s">
        <v>556</v>
      </c>
      <c r="P142" s="761" t="s">
        <v>537</v>
      </c>
      <c r="Q142" s="756"/>
      <c r="R142" s="754"/>
      <c r="S142" s="754"/>
      <c r="T142" s="754"/>
      <c r="U142" s="754"/>
      <c r="V142" s="754"/>
      <c r="W142" t="b">
        <f t="shared" si="1"/>
        <v>1</v>
      </c>
    </row>
    <row r="143" outlineLevel="1">
      <c r="A143" s="16"/>
      <c r="B143" s="758"/>
      <c r="C143" s="322" t="s">
        <v>2167</v>
      </c>
      <c r="D143" s="52" t="s">
        <v>2168</v>
      </c>
      <c r="E143" s="189"/>
      <c r="F143" s="189" t="s">
        <v>2169</v>
      </c>
      <c r="G143" s="189"/>
      <c r="H143" s="322" t="s">
        <v>2170</v>
      </c>
      <c r="I143" s="396">
        <v>75.0</v>
      </c>
      <c r="J143" s="396">
        <v>600.0</v>
      </c>
      <c r="K143" s="396">
        <v>500.0</v>
      </c>
      <c r="L143" s="107" t="s">
        <v>197</v>
      </c>
      <c r="M143" s="52" t="s">
        <v>2171</v>
      </c>
      <c r="N143" s="758"/>
      <c r="O143" s="62" t="s">
        <v>556</v>
      </c>
      <c r="P143" s="761" t="s">
        <v>537</v>
      </c>
      <c r="Q143" s="759"/>
      <c r="R143" s="758"/>
      <c r="S143" s="758"/>
      <c r="T143" s="758"/>
      <c r="U143" s="758"/>
      <c r="V143" s="758"/>
      <c r="W143" t="b">
        <f t="shared" si="1"/>
        <v>1</v>
      </c>
    </row>
    <row r="144" outlineLevel="1">
      <c r="A144" s="16"/>
      <c r="B144" s="758"/>
      <c r="C144" s="110" t="s">
        <v>2172</v>
      </c>
      <c r="D144" s="40" t="s">
        <v>2173</v>
      </c>
      <c r="E144" s="87"/>
      <c r="F144" s="87"/>
      <c r="G144" s="87"/>
      <c r="H144" s="67" t="s">
        <v>2174</v>
      </c>
      <c r="I144" s="760" t="s">
        <v>537</v>
      </c>
      <c r="J144" s="760" t="s">
        <v>537</v>
      </c>
      <c r="K144" s="760" t="s">
        <v>537</v>
      </c>
      <c r="L144" s="107" t="s">
        <v>197</v>
      </c>
      <c r="M144" s="52" t="s">
        <v>2171</v>
      </c>
      <c r="N144" s="589"/>
      <c r="O144" s="68" t="s">
        <v>556</v>
      </c>
      <c r="P144" s="761" t="s">
        <v>537</v>
      </c>
      <c r="Q144" s="759"/>
      <c r="R144" s="758"/>
      <c r="S144" s="758"/>
      <c r="T144" s="758"/>
      <c r="U144" s="758"/>
      <c r="V144" s="758"/>
      <c r="W144" t="b">
        <f t="shared" si="1"/>
        <v>1</v>
      </c>
    </row>
    <row r="145" outlineLevel="1">
      <c r="A145" s="16"/>
      <c r="B145" s="758"/>
      <c r="C145" s="27"/>
      <c r="D145" s="27"/>
      <c r="E145" s="27"/>
      <c r="F145" s="27"/>
      <c r="G145" s="27"/>
      <c r="H145" s="322" t="s">
        <v>2175</v>
      </c>
      <c r="I145" s="396"/>
      <c r="J145" s="396"/>
      <c r="K145" s="396"/>
      <c r="L145" s="107" t="s">
        <v>406</v>
      </c>
      <c r="M145" s="52" t="s">
        <v>2176</v>
      </c>
      <c r="N145" s="754"/>
      <c r="O145" s="317" t="s">
        <v>556</v>
      </c>
      <c r="P145" s="759"/>
      <c r="Q145" s="755" t="s">
        <v>537</v>
      </c>
      <c r="R145" s="758"/>
      <c r="S145" s="758"/>
      <c r="T145" s="758"/>
      <c r="U145" s="758"/>
      <c r="V145" s="758"/>
      <c r="W145" t="b">
        <f t="shared" si="1"/>
        <v>0</v>
      </c>
    </row>
    <row r="146" outlineLevel="1">
      <c r="A146" s="16"/>
      <c r="B146" s="758"/>
      <c r="C146" s="814" t="s">
        <v>2177</v>
      </c>
      <c r="D146" s="52" t="s">
        <v>2162</v>
      </c>
      <c r="E146" s="91"/>
      <c r="F146" s="91"/>
      <c r="G146" s="91"/>
      <c r="H146" s="322" t="s">
        <v>2178</v>
      </c>
      <c r="I146" s="396">
        <v>2000.0</v>
      </c>
      <c r="J146" s="396">
        <v>600.0</v>
      </c>
      <c r="K146" s="396">
        <v>930.0</v>
      </c>
      <c r="L146" s="107" t="s">
        <v>545</v>
      </c>
      <c r="M146" s="52" t="s">
        <v>2164</v>
      </c>
      <c r="N146" s="754"/>
      <c r="O146" s="317" t="s">
        <v>556</v>
      </c>
      <c r="P146" s="761" t="s">
        <v>537</v>
      </c>
      <c r="Q146" s="756"/>
      <c r="R146" s="754"/>
      <c r="S146" s="754"/>
      <c r="T146" s="754"/>
      <c r="U146" s="754"/>
      <c r="V146" s="754"/>
      <c r="W146" t="b">
        <f t="shared" si="1"/>
        <v>1</v>
      </c>
    </row>
    <row r="147" outlineLevel="1">
      <c r="A147" s="16"/>
      <c r="B147" s="792"/>
      <c r="C147" s="814"/>
      <c r="D147" s="52"/>
      <c r="E147" s="91"/>
      <c r="F147" s="91"/>
      <c r="G147" s="91"/>
      <c r="H147" s="322" t="s">
        <v>2179</v>
      </c>
      <c r="I147" s="396"/>
      <c r="J147" s="396"/>
      <c r="K147" s="396"/>
      <c r="L147" s="815" t="s">
        <v>183</v>
      </c>
      <c r="M147" s="52" t="s">
        <v>2180</v>
      </c>
      <c r="N147" s="754"/>
      <c r="O147" s="317" t="s">
        <v>556</v>
      </c>
      <c r="P147" s="761" t="s">
        <v>537</v>
      </c>
      <c r="Q147" s="756"/>
      <c r="R147" s="754"/>
      <c r="S147" s="754"/>
      <c r="T147" s="754"/>
      <c r="U147" s="754"/>
      <c r="V147" s="754"/>
      <c r="W147" t="b">
        <f t="shared" si="1"/>
        <v>0</v>
      </c>
    </row>
    <row r="148" outlineLevel="1">
      <c r="A148" s="16"/>
      <c r="B148" s="792"/>
      <c r="C148" s="322" t="s">
        <v>2181</v>
      </c>
      <c r="D148" s="52" t="s">
        <v>102</v>
      </c>
      <c r="E148" s="189"/>
      <c r="F148" s="189"/>
      <c r="G148" s="182" t="s">
        <v>2182</v>
      </c>
      <c r="H148" s="322"/>
      <c r="I148" s="440"/>
      <c r="J148" s="396"/>
      <c r="K148" s="396"/>
      <c r="L148" s="107"/>
      <c r="M148" s="333"/>
      <c r="N148" s="754"/>
      <c r="O148" s="816"/>
      <c r="P148" s="756"/>
      <c r="Q148" s="756"/>
      <c r="R148" s="754"/>
      <c r="S148" s="754"/>
      <c r="T148" s="754"/>
      <c r="U148" s="754"/>
      <c r="V148" s="754"/>
      <c r="W148" t="b">
        <f t="shared" si="1"/>
        <v>0</v>
      </c>
    </row>
    <row r="149" outlineLevel="1">
      <c r="A149" s="16"/>
      <c r="B149" s="792"/>
      <c r="C149" s="322" t="s">
        <v>2183</v>
      </c>
      <c r="D149" s="52" t="s">
        <v>2018</v>
      </c>
      <c r="E149" s="189" t="s">
        <v>2184</v>
      </c>
      <c r="F149" s="189"/>
      <c r="G149" s="182" t="s">
        <v>2020</v>
      </c>
      <c r="H149" s="322" t="s">
        <v>2185</v>
      </c>
      <c r="I149" s="440"/>
      <c r="J149" s="396"/>
      <c r="K149" s="396"/>
      <c r="L149" s="107" t="s">
        <v>70</v>
      </c>
      <c r="M149" s="52" t="s">
        <v>1525</v>
      </c>
      <c r="N149" s="754"/>
      <c r="O149" s="317" t="s">
        <v>556</v>
      </c>
      <c r="P149" s="761" t="s">
        <v>537</v>
      </c>
      <c r="Q149" s="756"/>
      <c r="R149" s="754"/>
      <c r="S149" s="754"/>
      <c r="T149" s="754"/>
      <c r="U149" s="754"/>
      <c r="V149" s="754"/>
      <c r="W149" t="b">
        <f t="shared" si="1"/>
        <v>1</v>
      </c>
    </row>
    <row r="150" outlineLevel="1">
      <c r="A150" s="16"/>
      <c r="B150" s="754"/>
      <c r="C150" s="322" t="s">
        <v>2186</v>
      </c>
      <c r="D150" s="52" t="s">
        <v>2187</v>
      </c>
      <c r="E150" s="189"/>
      <c r="F150" s="189" t="s">
        <v>2188</v>
      </c>
      <c r="G150" s="189"/>
      <c r="H150" s="322"/>
      <c r="I150" s="440"/>
      <c r="J150" s="396"/>
      <c r="K150" s="396"/>
      <c r="L150" s="107"/>
      <c r="M150" s="333"/>
      <c r="N150" s="754"/>
      <c r="O150" s="55"/>
      <c r="P150" s="756"/>
      <c r="Q150" s="756"/>
      <c r="R150" s="754"/>
      <c r="S150" s="754"/>
      <c r="T150" s="754"/>
      <c r="U150" s="754"/>
      <c r="V150" s="754"/>
      <c r="W150" t="b">
        <f t="shared" si="1"/>
        <v>0</v>
      </c>
    </row>
    <row r="151" outlineLevel="1">
      <c r="A151" s="16"/>
      <c r="B151" s="754"/>
      <c r="C151" s="322" t="s">
        <v>2189</v>
      </c>
      <c r="D151" s="52" t="s">
        <v>2187</v>
      </c>
      <c r="E151" s="189"/>
      <c r="F151" s="189" t="s">
        <v>2190</v>
      </c>
      <c r="G151" s="189"/>
      <c r="H151" s="322"/>
      <c r="I151" s="440"/>
      <c r="J151" s="396"/>
      <c r="K151" s="396"/>
      <c r="L151" s="107"/>
      <c r="M151" s="333"/>
      <c r="N151" s="754"/>
      <c r="O151" s="55"/>
      <c r="P151" s="756"/>
      <c r="Q151" s="756"/>
      <c r="R151" s="754"/>
      <c r="S151" s="754"/>
      <c r="T151" s="754"/>
      <c r="U151" s="754"/>
      <c r="V151" s="754"/>
      <c r="W151" t="b">
        <f t="shared" si="1"/>
        <v>0</v>
      </c>
    </row>
    <row r="152">
      <c r="A152" s="16"/>
      <c r="B152" s="751" t="s">
        <v>2191</v>
      </c>
      <c r="C152" s="751"/>
      <c r="D152" s="765"/>
      <c r="E152" s="765"/>
      <c r="F152" s="765"/>
      <c r="G152" s="765"/>
      <c r="H152" s="751"/>
      <c r="I152" s="751"/>
      <c r="J152" s="751"/>
      <c r="K152" s="751"/>
      <c r="L152" s="751"/>
      <c r="M152" s="751"/>
      <c r="N152" s="751"/>
      <c r="O152" s="751"/>
      <c r="P152" s="766"/>
      <c r="Q152" s="766"/>
      <c r="R152" s="751"/>
      <c r="S152" s="751"/>
      <c r="T152" s="751"/>
      <c r="U152" s="751"/>
      <c r="V152" s="751"/>
      <c r="W152" t="b">
        <f t="shared" si="1"/>
        <v>0</v>
      </c>
    </row>
    <row r="153" outlineLevel="1">
      <c r="A153" s="16"/>
      <c r="B153" s="792"/>
      <c r="C153" s="322" t="s">
        <v>2192</v>
      </c>
      <c r="D153" s="182" t="s">
        <v>2193</v>
      </c>
      <c r="E153" s="189"/>
      <c r="F153" s="189" t="s">
        <v>2194</v>
      </c>
      <c r="G153" s="189"/>
      <c r="H153" s="322"/>
      <c r="I153" s="440"/>
      <c r="J153" s="396"/>
      <c r="K153" s="396"/>
      <c r="L153" s="333"/>
      <c r="M153" s="333"/>
      <c r="N153" s="754"/>
      <c r="O153" s="55"/>
      <c r="P153" s="756"/>
      <c r="Q153" s="756"/>
      <c r="R153" s="754"/>
      <c r="S153" s="754"/>
      <c r="T153" s="754"/>
      <c r="U153" s="754"/>
      <c r="V153" s="754"/>
      <c r="W153" t="b">
        <f t="shared" si="1"/>
        <v>0</v>
      </c>
    </row>
    <row r="154" outlineLevel="1">
      <c r="A154" s="16"/>
      <c r="B154" s="589"/>
      <c r="C154" s="327" t="s">
        <v>2195</v>
      </c>
      <c r="D154" s="40" t="s">
        <v>2079</v>
      </c>
      <c r="E154" s="186" t="s">
        <v>2196</v>
      </c>
      <c r="F154" s="186" t="s">
        <v>2197</v>
      </c>
      <c r="G154" s="186"/>
      <c r="H154" s="327" t="s">
        <v>2198</v>
      </c>
      <c r="I154" s="817"/>
      <c r="J154" s="817"/>
      <c r="K154" s="817"/>
      <c r="L154" s="511" t="s">
        <v>585</v>
      </c>
      <c r="M154" s="40" t="s">
        <v>2199</v>
      </c>
      <c r="N154" s="818"/>
      <c r="O154" s="68" t="s">
        <v>1406</v>
      </c>
      <c r="P154" s="819" t="s">
        <v>537</v>
      </c>
      <c r="Q154" s="804"/>
      <c r="R154" s="754"/>
      <c r="S154" s="754"/>
      <c r="T154" s="754"/>
      <c r="U154" s="754"/>
      <c r="V154" s="754"/>
      <c r="W154" t="b">
        <f t="shared" si="1"/>
        <v>1</v>
      </c>
    </row>
    <row r="155" ht="106.5" customHeight="1" outlineLevel="1">
      <c r="A155" s="16"/>
      <c r="B155" s="27"/>
      <c r="C155" s="27"/>
      <c r="D155" s="27"/>
      <c r="E155" s="27"/>
      <c r="F155" s="27"/>
      <c r="G155" s="27"/>
      <c r="H155" s="27"/>
      <c r="I155" s="396">
        <v>150.0</v>
      </c>
      <c r="J155" s="396">
        <v>600.0</v>
      </c>
      <c r="K155" s="396" t="s">
        <v>2200</v>
      </c>
      <c r="L155" s="27"/>
      <c r="M155" s="27"/>
      <c r="N155" s="27"/>
      <c r="O155" s="27"/>
      <c r="P155" s="27"/>
      <c r="Q155" s="27"/>
      <c r="R155" s="754"/>
      <c r="S155" s="754"/>
      <c r="T155" s="754"/>
      <c r="U155" s="754"/>
      <c r="V155" s="754"/>
      <c r="W155" t="b">
        <f t="shared" si="1"/>
        <v>0</v>
      </c>
    </row>
    <row r="156" outlineLevel="1">
      <c r="A156" s="16"/>
      <c r="B156" s="589"/>
      <c r="C156" s="110" t="s">
        <v>2201</v>
      </c>
      <c r="D156" s="40" t="s">
        <v>2079</v>
      </c>
      <c r="E156" s="87"/>
      <c r="F156" s="87" t="s">
        <v>2202</v>
      </c>
      <c r="G156" s="87"/>
      <c r="H156" s="209" t="s">
        <v>2203</v>
      </c>
      <c r="I156" s="396">
        <v>300.0</v>
      </c>
      <c r="J156" s="396">
        <v>600.0</v>
      </c>
      <c r="K156" s="396">
        <v>600.0</v>
      </c>
      <c r="L156" s="107" t="s">
        <v>585</v>
      </c>
      <c r="M156" s="52" t="s">
        <v>2199</v>
      </c>
      <c r="N156" s="758"/>
      <c r="O156" s="62" t="s">
        <v>1592</v>
      </c>
      <c r="P156" s="759"/>
      <c r="Q156" s="761" t="s">
        <v>537</v>
      </c>
      <c r="R156" s="758"/>
      <c r="S156" s="758"/>
      <c r="T156" s="758"/>
      <c r="U156" s="758"/>
      <c r="V156" s="758"/>
      <c r="W156" t="b">
        <f t="shared" si="1"/>
        <v>1</v>
      </c>
    </row>
    <row r="157" outlineLevel="1">
      <c r="A157" s="16"/>
      <c r="B157" s="65"/>
      <c r="C157" s="65"/>
      <c r="D157" s="65"/>
      <c r="E157" s="65"/>
      <c r="F157" s="65"/>
      <c r="G157" s="65"/>
      <c r="H157" s="209" t="s">
        <v>2204</v>
      </c>
      <c r="I157" s="396">
        <v>150.0</v>
      </c>
      <c r="J157" s="396">
        <v>600.0</v>
      </c>
      <c r="K157" s="396">
        <v>850.0</v>
      </c>
      <c r="L157" s="107" t="s">
        <v>585</v>
      </c>
      <c r="M157" s="52" t="s">
        <v>2199</v>
      </c>
      <c r="N157" s="758"/>
      <c r="O157" s="62" t="s">
        <v>1643</v>
      </c>
      <c r="P157" s="761" t="s">
        <v>537</v>
      </c>
      <c r="Q157" s="759"/>
      <c r="R157" s="758"/>
      <c r="S157" s="758"/>
      <c r="T157" s="758"/>
      <c r="U157" s="758"/>
      <c r="V157" s="758"/>
      <c r="W157" t="b">
        <f t="shared" si="1"/>
        <v>0</v>
      </c>
    </row>
    <row r="158" outlineLevel="1">
      <c r="A158" s="16"/>
      <c r="B158" s="65"/>
      <c r="C158" s="65"/>
      <c r="D158" s="65"/>
      <c r="E158" s="65"/>
      <c r="F158" s="65"/>
      <c r="G158" s="65"/>
      <c r="H158" s="54" t="s">
        <v>2205</v>
      </c>
      <c r="I158" s="396">
        <v>500.0</v>
      </c>
      <c r="J158" s="396">
        <v>600.0</v>
      </c>
      <c r="K158" s="396">
        <v>600.0</v>
      </c>
      <c r="L158" s="107" t="s">
        <v>98</v>
      </c>
      <c r="M158" s="52" t="s">
        <v>2206</v>
      </c>
      <c r="N158" s="758"/>
      <c r="O158" s="64" t="s">
        <v>556</v>
      </c>
      <c r="P158" s="761" t="s">
        <v>537</v>
      </c>
      <c r="Q158" s="759"/>
      <c r="R158" s="758"/>
      <c r="S158" s="758"/>
      <c r="T158" s="758"/>
      <c r="U158" s="758"/>
      <c r="V158" s="758"/>
      <c r="W158" t="b">
        <f t="shared" si="1"/>
        <v>0</v>
      </c>
    </row>
    <row r="159" outlineLevel="1">
      <c r="A159" s="16"/>
      <c r="B159" s="27"/>
      <c r="C159" s="65"/>
      <c r="D159" s="65"/>
      <c r="E159" s="65"/>
      <c r="F159" s="65"/>
      <c r="G159" s="65"/>
      <c r="H159" s="54" t="s">
        <v>2207</v>
      </c>
      <c r="I159" s="396">
        <v>150.0</v>
      </c>
      <c r="J159" s="396">
        <v>600.0</v>
      </c>
      <c r="K159" s="396">
        <v>1900.0</v>
      </c>
      <c r="L159" s="107" t="s">
        <v>585</v>
      </c>
      <c r="M159" s="52" t="s">
        <v>2208</v>
      </c>
      <c r="N159" s="758"/>
      <c r="O159" s="62" t="s">
        <v>1643</v>
      </c>
      <c r="P159" s="761" t="s">
        <v>537</v>
      </c>
      <c r="Q159" s="759"/>
      <c r="R159" s="758"/>
      <c r="S159" s="758"/>
      <c r="T159" s="758"/>
      <c r="U159" s="758"/>
      <c r="V159" s="758"/>
      <c r="W159" t="b">
        <f t="shared" si="1"/>
        <v>0</v>
      </c>
    </row>
    <row r="160" outlineLevel="1">
      <c r="A160" s="16"/>
      <c r="B160" s="758"/>
      <c r="C160" s="54"/>
      <c r="D160" s="52"/>
      <c r="E160" s="81"/>
      <c r="F160" s="81"/>
      <c r="G160" s="81"/>
      <c r="H160" s="54" t="s">
        <v>2209</v>
      </c>
      <c r="I160" s="396"/>
      <c r="J160" s="396"/>
      <c r="K160" s="396"/>
      <c r="L160" s="107" t="s">
        <v>849</v>
      </c>
      <c r="M160" s="52" t="s">
        <v>2145</v>
      </c>
      <c r="N160" s="758"/>
      <c r="O160" s="62" t="s">
        <v>1406</v>
      </c>
      <c r="P160" s="761" t="s">
        <v>537</v>
      </c>
      <c r="Q160" s="761"/>
      <c r="R160" s="758"/>
      <c r="S160" s="758"/>
      <c r="T160" s="758"/>
      <c r="U160" s="758"/>
      <c r="V160" s="758"/>
      <c r="W160" t="b">
        <f t="shared" si="1"/>
        <v>0</v>
      </c>
    </row>
    <row r="161" outlineLevel="1">
      <c r="A161" s="16"/>
      <c r="B161" s="589"/>
      <c r="C161" s="110" t="s">
        <v>2210</v>
      </c>
      <c r="D161" s="40" t="s">
        <v>2029</v>
      </c>
      <c r="E161" s="40" t="s">
        <v>2211</v>
      </c>
      <c r="F161" s="87"/>
      <c r="G161" s="87"/>
      <c r="H161" s="54" t="s">
        <v>2212</v>
      </c>
      <c r="I161" s="396">
        <v>150.0</v>
      </c>
      <c r="J161" s="396">
        <v>600.0</v>
      </c>
      <c r="K161" s="396">
        <v>1300.0</v>
      </c>
      <c r="L161" s="107" t="s">
        <v>678</v>
      </c>
      <c r="M161" s="52" t="s">
        <v>2213</v>
      </c>
      <c r="N161" s="758"/>
      <c r="O161" s="514" t="s">
        <v>556</v>
      </c>
      <c r="P161" s="761" t="s">
        <v>537</v>
      </c>
      <c r="Q161" s="759"/>
      <c r="R161" s="758"/>
      <c r="S161" s="758"/>
      <c r="T161" s="758"/>
      <c r="U161" s="758"/>
      <c r="V161" s="758"/>
      <c r="W161" t="b">
        <f t="shared" si="1"/>
        <v>1</v>
      </c>
    </row>
    <row r="162" outlineLevel="1">
      <c r="A162" s="16"/>
      <c r="B162" s="27"/>
      <c r="C162" s="27"/>
      <c r="D162" s="27"/>
      <c r="E162" s="27"/>
      <c r="F162" s="27"/>
      <c r="G162" s="27"/>
      <c r="H162" s="54" t="s">
        <v>2214</v>
      </c>
      <c r="I162" s="396">
        <v>75.0</v>
      </c>
      <c r="J162" s="396">
        <v>300.0</v>
      </c>
      <c r="K162" s="396">
        <v>1100.0</v>
      </c>
      <c r="L162" s="107" t="s">
        <v>60</v>
      </c>
      <c r="M162" s="52" t="s">
        <v>2215</v>
      </c>
      <c r="N162" s="758"/>
      <c r="O162" s="62" t="s">
        <v>1406</v>
      </c>
      <c r="P162" s="761" t="s">
        <v>537</v>
      </c>
      <c r="Q162" s="759"/>
      <c r="R162" s="758"/>
      <c r="S162" s="758"/>
      <c r="T162" s="758"/>
      <c r="U162" s="758"/>
      <c r="V162" s="758"/>
      <c r="W162" t="b">
        <f t="shared" si="1"/>
        <v>0</v>
      </c>
    </row>
    <row r="163" outlineLevel="1">
      <c r="A163" s="16"/>
      <c r="B163" s="758"/>
      <c r="C163" s="54" t="s">
        <v>2216</v>
      </c>
      <c r="D163" s="52" t="s">
        <v>2029</v>
      </c>
      <c r="E163" s="81" t="s">
        <v>2217</v>
      </c>
      <c r="F163" s="81"/>
      <c r="G163" s="81"/>
      <c r="H163" s="54" t="s">
        <v>2218</v>
      </c>
      <c r="I163" s="396">
        <v>250.0</v>
      </c>
      <c r="J163" s="396">
        <v>300.0</v>
      </c>
      <c r="K163" s="396">
        <v>300.0</v>
      </c>
      <c r="L163" s="107" t="s">
        <v>60</v>
      </c>
      <c r="M163" s="52" t="s">
        <v>2219</v>
      </c>
      <c r="N163" s="758"/>
      <c r="O163" s="62" t="s">
        <v>1592</v>
      </c>
      <c r="P163" s="761" t="s">
        <v>537</v>
      </c>
      <c r="Q163" s="759"/>
      <c r="R163" s="758"/>
      <c r="S163" s="758"/>
      <c r="T163" s="758"/>
      <c r="U163" s="758"/>
      <c r="V163" s="758"/>
      <c r="W163" t="b">
        <f t="shared" si="1"/>
        <v>1</v>
      </c>
    </row>
    <row r="164" outlineLevel="1">
      <c r="A164" s="16"/>
      <c r="B164" s="758"/>
      <c r="C164" s="820" t="s">
        <v>2220</v>
      </c>
      <c r="D164" s="52" t="s">
        <v>2221</v>
      </c>
      <c r="E164" s="81"/>
      <c r="F164" s="81" t="s">
        <v>2222</v>
      </c>
      <c r="G164" s="81"/>
      <c r="H164" s="54"/>
      <c r="I164" s="396"/>
      <c r="J164" s="396"/>
      <c r="K164" s="396"/>
      <c r="L164" s="107"/>
      <c r="M164" s="52"/>
      <c r="N164" s="758"/>
      <c r="O164" s="62"/>
      <c r="P164" s="761"/>
      <c r="Q164" s="759"/>
      <c r="R164" s="758"/>
      <c r="S164" s="758"/>
      <c r="T164" s="758"/>
      <c r="U164" s="758"/>
      <c r="V164" s="758"/>
      <c r="W164" t="b">
        <f t="shared" si="1"/>
        <v>0</v>
      </c>
    </row>
    <row r="165" outlineLevel="1">
      <c r="A165" s="16"/>
      <c r="B165" s="758"/>
      <c r="C165" s="54" t="s">
        <v>2223</v>
      </c>
      <c r="D165" s="52" t="s">
        <v>2221</v>
      </c>
      <c r="E165" s="81"/>
      <c r="F165" s="81" t="s">
        <v>2224</v>
      </c>
      <c r="G165" s="81"/>
      <c r="H165" s="54"/>
      <c r="I165" s="396"/>
      <c r="J165" s="396"/>
      <c r="K165" s="396"/>
      <c r="L165" s="107"/>
      <c r="M165" s="52"/>
      <c r="N165" s="758"/>
      <c r="O165" s="62"/>
      <c r="P165" s="761"/>
      <c r="Q165" s="759"/>
      <c r="R165" s="758"/>
      <c r="S165" s="758"/>
      <c r="T165" s="758"/>
      <c r="U165" s="758"/>
      <c r="V165" s="758"/>
      <c r="W165" t="b">
        <f t="shared" si="1"/>
        <v>0</v>
      </c>
    </row>
    <row r="166" outlineLevel="1">
      <c r="A166" s="16"/>
      <c r="B166" s="758"/>
      <c r="C166" s="54" t="s">
        <v>2225</v>
      </c>
      <c r="D166" s="52" t="s">
        <v>2221</v>
      </c>
      <c r="E166" s="81"/>
      <c r="F166" s="81" t="s">
        <v>2226</v>
      </c>
      <c r="G166" s="81"/>
      <c r="H166" s="54"/>
      <c r="I166" s="396"/>
      <c r="J166" s="396"/>
      <c r="K166" s="396"/>
      <c r="L166" s="107"/>
      <c r="M166" s="52"/>
      <c r="N166" s="758"/>
      <c r="O166" s="62"/>
      <c r="P166" s="761"/>
      <c r="Q166" s="759"/>
      <c r="R166" s="758"/>
      <c r="S166" s="758"/>
      <c r="T166" s="758"/>
      <c r="U166" s="758"/>
      <c r="V166" s="758"/>
      <c r="W166" t="b">
        <f t="shared" si="1"/>
        <v>0</v>
      </c>
    </row>
    <row r="167" outlineLevel="1">
      <c r="A167" s="16"/>
      <c r="B167" s="758"/>
      <c r="C167" s="54" t="s">
        <v>2227</v>
      </c>
      <c r="D167" s="52" t="s">
        <v>2221</v>
      </c>
      <c r="E167" s="81"/>
      <c r="F167" s="81" t="s">
        <v>2228</v>
      </c>
      <c r="G167" s="81"/>
      <c r="H167" s="54"/>
      <c r="I167" s="396"/>
      <c r="J167" s="396"/>
      <c r="K167" s="396"/>
      <c r="L167" s="107"/>
      <c r="M167" s="52"/>
      <c r="N167" s="758"/>
      <c r="O167" s="62"/>
      <c r="P167" s="761"/>
      <c r="Q167" s="759"/>
      <c r="R167" s="758"/>
      <c r="S167" s="758"/>
      <c r="T167" s="758"/>
      <c r="U167" s="758"/>
      <c r="V167" s="758"/>
      <c r="W167" t="b">
        <f t="shared" si="1"/>
        <v>0</v>
      </c>
    </row>
    <row r="168">
      <c r="A168" s="16"/>
      <c r="B168" s="750" t="s">
        <v>2229</v>
      </c>
      <c r="C168" s="751"/>
      <c r="D168" s="765"/>
      <c r="E168" s="765"/>
      <c r="F168" s="765"/>
      <c r="G168" s="765"/>
      <c r="H168" s="751"/>
      <c r="I168" s="751"/>
      <c r="J168" s="751"/>
      <c r="K168" s="751"/>
      <c r="L168" s="751"/>
      <c r="M168" s="751"/>
      <c r="N168" s="751"/>
      <c r="O168" s="751"/>
      <c r="P168" s="766"/>
      <c r="Q168" s="766"/>
      <c r="R168" s="751"/>
      <c r="S168" s="751"/>
      <c r="T168" s="751"/>
      <c r="U168" s="751"/>
      <c r="V168" s="751"/>
      <c r="W168" t="b">
        <f t="shared" si="1"/>
        <v>0</v>
      </c>
    </row>
    <row r="169" outlineLevel="1">
      <c r="A169" s="16"/>
      <c r="B169" s="590"/>
      <c r="C169" s="101" t="s">
        <v>2230</v>
      </c>
      <c r="D169" s="40" t="s">
        <v>2231</v>
      </c>
      <c r="E169" s="87"/>
      <c r="F169" s="87" t="s">
        <v>2232</v>
      </c>
      <c r="G169" s="87"/>
      <c r="H169" s="54" t="s">
        <v>2233</v>
      </c>
      <c r="I169" s="396">
        <v>100.0</v>
      </c>
      <c r="J169" s="396">
        <v>350.0</v>
      </c>
      <c r="K169" s="396">
        <v>750.0</v>
      </c>
      <c r="L169" s="107" t="s">
        <v>70</v>
      </c>
      <c r="M169" s="52" t="s">
        <v>2234</v>
      </c>
      <c r="N169" s="758"/>
      <c r="O169" s="62" t="s">
        <v>1406</v>
      </c>
      <c r="P169" s="761" t="s">
        <v>537</v>
      </c>
      <c r="Q169" s="759"/>
      <c r="R169" s="758"/>
      <c r="S169" s="758"/>
      <c r="T169" s="758"/>
      <c r="U169" s="758"/>
      <c r="V169" s="758"/>
      <c r="W169" t="b">
        <f t="shared" si="1"/>
        <v>1</v>
      </c>
    </row>
    <row r="170" outlineLevel="1">
      <c r="A170" s="16"/>
      <c r="B170" s="27"/>
      <c r="C170" s="101"/>
      <c r="D170" s="27"/>
      <c r="E170" s="27"/>
      <c r="F170" s="27"/>
      <c r="G170" s="27"/>
      <c r="H170" s="54" t="s">
        <v>2235</v>
      </c>
      <c r="I170" s="396">
        <v>3600.0</v>
      </c>
      <c r="J170" s="396">
        <v>100.0</v>
      </c>
      <c r="K170" s="396">
        <v>1700.0</v>
      </c>
      <c r="L170" s="107" t="s">
        <v>795</v>
      </c>
      <c r="M170" s="52" t="s">
        <v>2236</v>
      </c>
      <c r="N170" s="758"/>
      <c r="O170" s="64" t="s">
        <v>556</v>
      </c>
      <c r="P170" s="761" t="s">
        <v>537</v>
      </c>
      <c r="Q170" s="759"/>
      <c r="R170" s="758"/>
      <c r="S170" s="758"/>
      <c r="T170" s="758"/>
      <c r="U170" s="758"/>
      <c r="V170" s="758"/>
      <c r="W170" t="b">
        <f t="shared" si="1"/>
        <v>0</v>
      </c>
    </row>
    <row r="171" outlineLevel="1">
      <c r="A171" s="16"/>
      <c r="B171" s="590"/>
      <c r="C171" s="110" t="s">
        <v>2237</v>
      </c>
      <c r="D171" s="40" t="s">
        <v>102</v>
      </c>
      <c r="E171" s="40"/>
      <c r="F171" s="87" t="s">
        <v>2238</v>
      </c>
      <c r="G171" s="87"/>
      <c r="H171" s="54" t="s">
        <v>2239</v>
      </c>
      <c r="I171" s="396">
        <v>2200.0</v>
      </c>
      <c r="J171" s="396">
        <v>2110.0</v>
      </c>
      <c r="K171" s="396">
        <v>2210.0</v>
      </c>
      <c r="L171" s="107" t="s">
        <v>30</v>
      </c>
      <c r="M171" s="52" t="s">
        <v>102</v>
      </c>
      <c r="N171" s="758"/>
      <c r="O171" s="64" t="s">
        <v>556</v>
      </c>
      <c r="P171" s="759"/>
      <c r="Q171" s="761" t="s">
        <v>537</v>
      </c>
      <c r="R171" s="758"/>
      <c r="S171" s="758"/>
      <c r="T171" s="758"/>
      <c r="U171" s="758"/>
      <c r="V171" s="758"/>
      <c r="W171" t="b">
        <f t="shared" si="1"/>
        <v>1</v>
      </c>
    </row>
    <row r="172" outlineLevel="1">
      <c r="A172" s="16"/>
      <c r="B172" s="65"/>
      <c r="C172" s="65"/>
      <c r="D172" s="65"/>
      <c r="E172" s="65"/>
      <c r="F172" s="65"/>
      <c r="G172" s="65"/>
      <c r="H172" s="54" t="s">
        <v>2240</v>
      </c>
      <c r="I172" s="396">
        <v>210.0</v>
      </c>
      <c r="J172" s="396">
        <v>30.0</v>
      </c>
      <c r="K172" s="396">
        <v>600.0</v>
      </c>
      <c r="L172" s="107" t="s">
        <v>795</v>
      </c>
      <c r="M172" s="52" t="s">
        <v>102</v>
      </c>
      <c r="N172" s="758"/>
      <c r="O172" s="514" t="s">
        <v>556</v>
      </c>
      <c r="P172" s="759"/>
      <c r="Q172" s="761" t="s">
        <v>537</v>
      </c>
      <c r="R172" s="758"/>
      <c r="S172" s="758"/>
      <c r="T172" s="758"/>
      <c r="U172" s="758"/>
      <c r="V172" s="758"/>
      <c r="W172" t="b">
        <f t="shared" si="1"/>
        <v>0</v>
      </c>
    </row>
    <row r="173" outlineLevel="1">
      <c r="A173" s="16"/>
      <c r="B173" s="27"/>
      <c r="C173" s="27"/>
      <c r="D173" s="27"/>
      <c r="E173" s="27"/>
      <c r="F173" s="27"/>
      <c r="G173" s="27"/>
      <c r="H173" s="54" t="s">
        <v>2241</v>
      </c>
      <c r="I173" s="396">
        <v>210.0</v>
      </c>
      <c r="J173" s="396">
        <v>30.0</v>
      </c>
      <c r="K173" s="396">
        <v>600.0</v>
      </c>
      <c r="L173" s="107" t="s">
        <v>795</v>
      </c>
      <c r="M173" s="52" t="s">
        <v>102</v>
      </c>
      <c r="N173" s="758"/>
      <c r="O173" s="821" t="s">
        <v>556</v>
      </c>
      <c r="P173" s="759"/>
      <c r="Q173" s="761" t="s">
        <v>537</v>
      </c>
      <c r="R173" s="758"/>
      <c r="S173" s="758"/>
      <c r="T173" s="758"/>
      <c r="U173" s="758"/>
      <c r="V173" s="758"/>
      <c r="W173" t="b">
        <f t="shared" si="1"/>
        <v>0</v>
      </c>
    </row>
    <row r="174">
      <c r="A174" s="16"/>
      <c r="B174" s="750" t="s">
        <v>2242</v>
      </c>
      <c r="C174" s="751"/>
      <c r="D174" s="765"/>
      <c r="E174" s="765"/>
      <c r="F174" s="765"/>
      <c r="G174" s="765"/>
      <c r="H174" s="751"/>
      <c r="I174" s="751"/>
      <c r="J174" s="751"/>
      <c r="K174" s="751"/>
      <c r="L174" s="751"/>
      <c r="M174" s="751"/>
      <c r="N174" s="751"/>
      <c r="O174" s="751"/>
      <c r="P174" s="822"/>
      <c r="Q174" s="822"/>
      <c r="R174" s="751"/>
      <c r="S174" s="751"/>
      <c r="T174" s="751"/>
      <c r="U174" s="751"/>
      <c r="V174" s="751"/>
      <c r="W174" t="b">
        <f t="shared" si="1"/>
        <v>0</v>
      </c>
    </row>
    <row r="175" outlineLevel="1">
      <c r="A175" s="16"/>
      <c r="B175" s="64"/>
      <c r="C175" s="54" t="s">
        <v>2243</v>
      </c>
      <c r="D175" s="52" t="s">
        <v>2244</v>
      </c>
      <c r="E175" s="52"/>
      <c r="F175" s="81" t="s">
        <v>2245</v>
      </c>
      <c r="G175" s="52"/>
      <c r="H175" s="64"/>
      <c r="I175" s="64"/>
      <c r="J175" s="64"/>
      <c r="K175" s="64"/>
      <c r="L175" s="64"/>
      <c r="M175" s="64"/>
      <c r="N175" s="64"/>
      <c r="O175" s="64"/>
      <c r="P175" s="762"/>
      <c r="Q175" s="762"/>
      <c r="R175" s="64"/>
      <c r="S175" s="64"/>
      <c r="T175" s="64"/>
      <c r="U175" s="64"/>
      <c r="V175" s="64"/>
      <c r="W175" t="b">
        <f t="shared" si="1"/>
        <v>0</v>
      </c>
    </row>
    <row r="176" outlineLevel="1">
      <c r="A176" s="16"/>
      <c r="B176" s="64"/>
      <c r="C176" s="54" t="s">
        <v>2246</v>
      </c>
      <c r="D176" s="52" t="s">
        <v>2247</v>
      </c>
      <c r="E176" s="52"/>
      <c r="F176" s="52"/>
      <c r="G176" s="52"/>
      <c r="H176" s="64"/>
      <c r="I176" s="64"/>
      <c r="J176" s="64"/>
      <c r="K176" s="64"/>
      <c r="L176" s="64"/>
      <c r="M176" s="64"/>
      <c r="N176" s="64"/>
      <c r="O176" s="64"/>
      <c r="P176" s="762"/>
      <c r="Q176" s="762"/>
      <c r="R176" s="64"/>
      <c r="S176" s="64"/>
      <c r="T176" s="64"/>
      <c r="U176" s="64"/>
      <c r="V176" s="64"/>
      <c r="W176" t="b">
        <f t="shared" si="1"/>
        <v>0</v>
      </c>
    </row>
    <row r="177" outlineLevel="1">
      <c r="A177" s="16"/>
      <c r="B177" s="64"/>
      <c r="C177" s="54" t="s">
        <v>2248</v>
      </c>
      <c r="D177" s="52" t="s">
        <v>2249</v>
      </c>
      <c r="E177" s="52"/>
      <c r="F177" s="52"/>
      <c r="G177" s="52"/>
      <c r="H177" s="64" t="s">
        <v>2250</v>
      </c>
      <c r="I177" s="64"/>
      <c r="J177" s="64"/>
      <c r="K177" s="64"/>
      <c r="L177" s="107" t="s">
        <v>585</v>
      </c>
      <c r="M177" s="52" t="s">
        <v>2251</v>
      </c>
      <c r="N177" s="64"/>
      <c r="O177" s="62" t="s">
        <v>1406</v>
      </c>
      <c r="P177" s="761" t="s">
        <v>537</v>
      </c>
      <c r="Q177" s="762"/>
      <c r="R177" s="64"/>
      <c r="S177" s="64"/>
      <c r="T177" s="64"/>
      <c r="U177" s="64"/>
      <c r="V177" s="64"/>
      <c r="W177" t="b">
        <f t="shared" si="1"/>
        <v>1</v>
      </c>
    </row>
    <row r="178" outlineLevel="1">
      <c r="A178" s="16"/>
      <c r="B178" s="64"/>
      <c r="C178" s="54" t="s">
        <v>2252</v>
      </c>
      <c r="D178" s="52" t="s">
        <v>2249</v>
      </c>
      <c r="E178" s="52"/>
      <c r="F178" s="52"/>
      <c r="G178" s="52"/>
      <c r="H178" s="64" t="s">
        <v>2253</v>
      </c>
      <c r="I178" s="64"/>
      <c r="J178" s="64"/>
      <c r="K178" s="64"/>
      <c r="L178" s="107" t="s">
        <v>585</v>
      </c>
      <c r="M178" s="52" t="s">
        <v>2251</v>
      </c>
      <c r="N178" s="64"/>
      <c r="O178" s="62" t="s">
        <v>1406</v>
      </c>
      <c r="P178" s="761" t="s">
        <v>537</v>
      </c>
      <c r="Q178" s="762"/>
      <c r="R178" s="64"/>
      <c r="S178" s="64"/>
      <c r="T178" s="64"/>
      <c r="U178" s="64"/>
      <c r="V178" s="64"/>
      <c r="W178" t="b">
        <f t="shared" si="1"/>
        <v>1</v>
      </c>
    </row>
    <row r="179" outlineLevel="1">
      <c r="A179" s="16"/>
      <c r="B179" s="64"/>
      <c r="C179" s="54"/>
      <c r="D179" s="52"/>
      <c r="E179" s="52"/>
      <c r="F179" s="52"/>
      <c r="G179" s="52"/>
      <c r="H179" s="64" t="s">
        <v>2254</v>
      </c>
      <c r="I179" s="64"/>
      <c r="J179" s="64"/>
      <c r="K179" s="64"/>
      <c r="L179" s="107" t="s">
        <v>1286</v>
      </c>
      <c r="M179" s="52" t="s">
        <v>2255</v>
      </c>
      <c r="N179" s="64"/>
      <c r="O179" s="62" t="s">
        <v>1406</v>
      </c>
      <c r="P179" s="761" t="s">
        <v>537</v>
      </c>
      <c r="Q179" s="762"/>
      <c r="R179" s="64"/>
      <c r="S179" s="64"/>
      <c r="T179" s="64"/>
      <c r="U179" s="64"/>
      <c r="V179" s="64"/>
      <c r="W179" t="b">
        <f t="shared" si="1"/>
        <v>0</v>
      </c>
    </row>
    <row r="180" outlineLevel="1">
      <c r="A180" s="16"/>
      <c r="B180" s="64"/>
      <c r="C180" s="54" t="s">
        <v>2256</v>
      </c>
      <c r="D180" s="52" t="s">
        <v>2257</v>
      </c>
      <c r="E180" s="52"/>
      <c r="F180" s="52"/>
      <c r="G180" s="52"/>
      <c r="H180" s="64"/>
      <c r="I180" s="64"/>
      <c r="J180" s="64"/>
      <c r="K180" s="64"/>
      <c r="L180" s="64"/>
      <c r="M180" s="64"/>
      <c r="N180" s="64"/>
      <c r="O180" s="64"/>
      <c r="P180" s="762"/>
      <c r="Q180" s="762"/>
      <c r="R180" s="64"/>
      <c r="S180" s="64"/>
      <c r="T180" s="64"/>
      <c r="U180" s="64"/>
      <c r="V180" s="64"/>
      <c r="W180" t="b">
        <f t="shared" si="1"/>
        <v>0</v>
      </c>
    </row>
    <row r="181" outlineLevel="1">
      <c r="A181" s="16"/>
      <c r="B181" s="64"/>
      <c r="C181" s="54" t="s">
        <v>2258</v>
      </c>
      <c r="D181" s="52" t="s">
        <v>2259</v>
      </c>
      <c r="E181" s="52"/>
      <c r="F181" s="52"/>
      <c r="G181" s="52"/>
      <c r="H181" s="64"/>
      <c r="I181" s="64"/>
      <c r="J181" s="64"/>
      <c r="K181" s="64"/>
      <c r="L181" s="64"/>
      <c r="M181" s="64"/>
      <c r="N181" s="64"/>
      <c r="O181" s="64"/>
      <c r="P181" s="762"/>
      <c r="Q181" s="762"/>
      <c r="R181" s="64"/>
      <c r="S181" s="64"/>
      <c r="T181" s="64"/>
      <c r="U181" s="64"/>
      <c r="V181" s="64"/>
      <c r="W181" t="b">
        <f t="shared" si="1"/>
        <v>0</v>
      </c>
    </row>
    <row r="182" outlineLevel="1">
      <c r="A182" s="16"/>
      <c r="B182" s="64"/>
      <c r="C182" s="54" t="s">
        <v>2260</v>
      </c>
      <c r="D182" s="52" t="s">
        <v>2261</v>
      </c>
      <c r="E182" s="52"/>
      <c r="F182" s="81" t="s">
        <v>2262</v>
      </c>
      <c r="G182" s="52"/>
      <c r="H182" s="64"/>
      <c r="I182" s="64"/>
      <c r="J182" s="64"/>
      <c r="K182" s="64"/>
      <c r="L182" s="64"/>
      <c r="M182" s="64"/>
      <c r="N182" s="64"/>
      <c r="O182" s="64"/>
      <c r="P182" s="762"/>
      <c r="Q182" s="762"/>
      <c r="R182" s="64"/>
      <c r="S182" s="64"/>
      <c r="T182" s="64"/>
      <c r="U182" s="64"/>
      <c r="V182" s="64"/>
      <c r="W182" t="b">
        <f t="shared" si="1"/>
        <v>0</v>
      </c>
    </row>
    <row r="183" outlineLevel="1">
      <c r="A183" s="16"/>
      <c r="B183" s="64"/>
      <c r="C183" s="54" t="s">
        <v>2263</v>
      </c>
      <c r="D183" s="52" t="s">
        <v>2264</v>
      </c>
      <c r="E183" s="52"/>
      <c r="F183" s="52"/>
      <c r="G183" s="52"/>
      <c r="H183" s="64"/>
      <c r="I183" s="64"/>
      <c r="J183" s="64"/>
      <c r="K183" s="64"/>
      <c r="L183" s="64"/>
      <c r="M183" s="64"/>
      <c r="N183" s="64"/>
      <c r="O183" s="64"/>
      <c r="P183" s="762"/>
      <c r="Q183" s="762"/>
      <c r="R183" s="64"/>
      <c r="S183" s="64"/>
      <c r="T183" s="64"/>
      <c r="U183" s="64"/>
      <c r="V183" s="64"/>
      <c r="W183" t="b">
        <f t="shared" si="1"/>
        <v>0</v>
      </c>
    </row>
    <row r="184" outlineLevel="1">
      <c r="A184" s="16"/>
      <c r="B184" s="64"/>
      <c r="C184" s="54" t="s">
        <v>2265</v>
      </c>
      <c r="D184" s="52" t="s">
        <v>2266</v>
      </c>
      <c r="E184" s="52"/>
      <c r="F184" s="52"/>
      <c r="G184" s="52"/>
      <c r="H184" s="64"/>
      <c r="I184" s="64"/>
      <c r="J184" s="64"/>
      <c r="K184" s="64"/>
      <c r="L184" s="64"/>
      <c r="M184" s="64"/>
      <c r="N184" s="64"/>
      <c r="O184" s="64"/>
      <c r="P184" s="762"/>
      <c r="Q184" s="762"/>
      <c r="R184" s="64"/>
      <c r="S184" s="64"/>
      <c r="T184" s="64"/>
      <c r="U184" s="64"/>
      <c r="V184" s="64"/>
      <c r="W184" t="b">
        <f t="shared" si="1"/>
        <v>0</v>
      </c>
    </row>
    <row r="185" outlineLevel="1">
      <c r="A185" s="16"/>
      <c r="B185" s="64"/>
      <c r="C185" s="54" t="s">
        <v>2267</v>
      </c>
      <c r="D185" s="52" t="s">
        <v>102</v>
      </c>
      <c r="E185" s="52"/>
      <c r="F185" s="52"/>
      <c r="G185" s="52"/>
      <c r="H185" s="64"/>
      <c r="I185" s="64"/>
      <c r="J185" s="64"/>
      <c r="K185" s="64"/>
      <c r="L185" s="64"/>
      <c r="M185" s="64"/>
      <c r="N185" s="64"/>
      <c r="O185" s="64"/>
      <c r="P185" s="762"/>
      <c r="Q185" s="762"/>
      <c r="R185" s="64"/>
      <c r="S185" s="64"/>
      <c r="T185" s="64"/>
      <c r="U185" s="64"/>
      <c r="V185" s="64"/>
      <c r="W185" t="b">
        <f t="shared" si="1"/>
        <v>0</v>
      </c>
    </row>
    <row r="186" outlineLevel="1">
      <c r="A186" s="16"/>
      <c r="B186" s="64"/>
      <c r="C186" s="54" t="s">
        <v>2268</v>
      </c>
      <c r="D186" s="52" t="s">
        <v>2269</v>
      </c>
      <c r="E186" s="52"/>
      <c r="F186" s="52"/>
      <c r="G186" s="52"/>
      <c r="H186" s="64"/>
      <c r="I186" s="64"/>
      <c r="J186" s="64"/>
      <c r="K186" s="64"/>
      <c r="L186" s="64"/>
      <c r="M186" s="64"/>
      <c r="N186" s="64"/>
      <c r="O186" s="64"/>
      <c r="P186" s="762"/>
      <c r="Q186" s="762"/>
      <c r="R186" s="64"/>
      <c r="S186" s="64"/>
      <c r="T186" s="64"/>
      <c r="U186" s="64"/>
      <c r="V186" s="64"/>
      <c r="W186" t="b">
        <f t="shared" si="1"/>
        <v>0</v>
      </c>
    </row>
  </sheetData>
  <mergeCells count="199">
    <mergeCell ref="H3:H4"/>
    <mergeCell ref="I3:K3"/>
    <mergeCell ref="L3:L4"/>
    <mergeCell ref="M3:M4"/>
    <mergeCell ref="N3:O3"/>
    <mergeCell ref="P3:V3"/>
    <mergeCell ref="B2:B4"/>
    <mergeCell ref="C2:G2"/>
    <mergeCell ref="C3:C4"/>
    <mergeCell ref="D3:D4"/>
    <mergeCell ref="E3:E4"/>
    <mergeCell ref="F3:F4"/>
    <mergeCell ref="G3:G4"/>
    <mergeCell ref="A8:A9"/>
    <mergeCell ref="B9:B10"/>
    <mergeCell ref="C9:C10"/>
    <mergeCell ref="D9:D10"/>
    <mergeCell ref="E9:E10"/>
    <mergeCell ref="F9:F10"/>
    <mergeCell ref="G9:G10"/>
    <mergeCell ref="E17:E18"/>
    <mergeCell ref="F17:F18"/>
    <mergeCell ref="B12:B13"/>
    <mergeCell ref="C12:C13"/>
    <mergeCell ref="D12:D13"/>
    <mergeCell ref="E12:E13"/>
    <mergeCell ref="F12:F13"/>
    <mergeCell ref="G12:G13"/>
    <mergeCell ref="B17:B18"/>
    <mergeCell ref="G17:G18"/>
    <mergeCell ref="B24:B25"/>
    <mergeCell ref="B26:B27"/>
    <mergeCell ref="C26:C27"/>
    <mergeCell ref="D26:D27"/>
    <mergeCell ref="T51:T52"/>
    <mergeCell ref="U51:U52"/>
    <mergeCell ref="R46:R49"/>
    <mergeCell ref="S46:S49"/>
    <mergeCell ref="T46:T49"/>
    <mergeCell ref="U46:U49"/>
    <mergeCell ref="V46:V49"/>
    <mergeCell ref="R51:R52"/>
    <mergeCell ref="S51:S52"/>
    <mergeCell ref="V51:V52"/>
    <mergeCell ref="C45:C52"/>
    <mergeCell ref="D45:D52"/>
    <mergeCell ref="E45:E52"/>
    <mergeCell ref="F45:F52"/>
    <mergeCell ref="G45:G52"/>
    <mergeCell ref="A46:A47"/>
    <mergeCell ref="A54:A55"/>
    <mergeCell ref="B45:B52"/>
    <mergeCell ref="B64:B65"/>
    <mergeCell ref="C64:C65"/>
    <mergeCell ref="D64:D65"/>
    <mergeCell ref="E64:E65"/>
    <mergeCell ref="F64:F65"/>
    <mergeCell ref="G64:G65"/>
    <mergeCell ref="C17:C18"/>
    <mergeCell ref="D17:D18"/>
    <mergeCell ref="C19:C21"/>
    <mergeCell ref="D19:D21"/>
    <mergeCell ref="E19:E21"/>
    <mergeCell ref="F19:F21"/>
    <mergeCell ref="G19:G21"/>
    <mergeCell ref="E26:E27"/>
    <mergeCell ref="F26:F27"/>
    <mergeCell ref="B19:B21"/>
    <mergeCell ref="C24:C25"/>
    <mergeCell ref="D24:D25"/>
    <mergeCell ref="E24:E25"/>
    <mergeCell ref="F24:F25"/>
    <mergeCell ref="G24:G25"/>
    <mergeCell ref="G26:G27"/>
    <mergeCell ref="A26:A28"/>
    <mergeCell ref="A31:A34"/>
    <mergeCell ref="C33:C34"/>
    <mergeCell ref="D33:D34"/>
    <mergeCell ref="E33:E34"/>
    <mergeCell ref="F33:F34"/>
    <mergeCell ref="G33:G34"/>
    <mergeCell ref="B33:B34"/>
    <mergeCell ref="B37:B38"/>
    <mergeCell ref="C37:C38"/>
    <mergeCell ref="D37:D38"/>
    <mergeCell ref="E37:E38"/>
    <mergeCell ref="F37:F38"/>
    <mergeCell ref="G37:G38"/>
    <mergeCell ref="A39:A42"/>
    <mergeCell ref="B39:B42"/>
    <mergeCell ref="C39:C42"/>
    <mergeCell ref="D39:D42"/>
    <mergeCell ref="E39:E42"/>
    <mergeCell ref="F39:F42"/>
    <mergeCell ref="G39:G42"/>
    <mergeCell ref="C69:C70"/>
    <mergeCell ref="D69:D70"/>
    <mergeCell ref="B92:B93"/>
    <mergeCell ref="C92:C93"/>
    <mergeCell ref="D92:D93"/>
    <mergeCell ref="E92:E93"/>
    <mergeCell ref="F92:F93"/>
    <mergeCell ref="G92:G93"/>
    <mergeCell ref="B96:B97"/>
    <mergeCell ref="G96:G97"/>
    <mergeCell ref="C96:C97"/>
    <mergeCell ref="D96:D97"/>
    <mergeCell ref="B98:B99"/>
    <mergeCell ref="C98:C99"/>
    <mergeCell ref="D98:D99"/>
    <mergeCell ref="B102:B103"/>
    <mergeCell ref="C102:C103"/>
    <mergeCell ref="B122:B123"/>
    <mergeCell ref="A134:A135"/>
    <mergeCell ref="C144:C145"/>
    <mergeCell ref="D144:D145"/>
    <mergeCell ref="E144:E145"/>
    <mergeCell ref="F144:F145"/>
    <mergeCell ref="G144:G145"/>
    <mergeCell ref="L154:L155"/>
    <mergeCell ref="M154:M155"/>
    <mergeCell ref="N154:N155"/>
    <mergeCell ref="O154:O155"/>
    <mergeCell ref="P154:P155"/>
    <mergeCell ref="Q154:Q155"/>
    <mergeCell ref="A156:A159"/>
    <mergeCell ref="B156:B159"/>
    <mergeCell ref="C156:C159"/>
    <mergeCell ref="D156:D159"/>
    <mergeCell ref="E156:E159"/>
    <mergeCell ref="F156:F159"/>
    <mergeCell ref="G156:G159"/>
    <mergeCell ref="A141:A143"/>
    <mergeCell ref="A154:A155"/>
    <mergeCell ref="B154:B155"/>
    <mergeCell ref="C154:C155"/>
    <mergeCell ref="D154:D155"/>
    <mergeCell ref="E154:E155"/>
    <mergeCell ref="F154:F155"/>
    <mergeCell ref="C171:C173"/>
    <mergeCell ref="D171:D173"/>
    <mergeCell ref="A172:A173"/>
    <mergeCell ref="A174:A177"/>
    <mergeCell ref="A178:A182"/>
    <mergeCell ref="A185:A186"/>
    <mergeCell ref="E171:E173"/>
    <mergeCell ref="F171:F173"/>
    <mergeCell ref="B161:B162"/>
    <mergeCell ref="B169:B170"/>
    <mergeCell ref="D169:D170"/>
    <mergeCell ref="E169:E170"/>
    <mergeCell ref="F169:F170"/>
    <mergeCell ref="G169:G170"/>
    <mergeCell ref="B171:B173"/>
    <mergeCell ref="G171:G173"/>
    <mergeCell ref="B66:B68"/>
    <mergeCell ref="C66:C68"/>
    <mergeCell ref="D66:D68"/>
    <mergeCell ref="E66:E68"/>
    <mergeCell ref="F66:F68"/>
    <mergeCell ref="G66:G68"/>
    <mergeCell ref="B69:B70"/>
    <mergeCell ref="G69:G70"/>
    <mergeCell ref="E69:E70"/>
    <mergeCell ref="F69:F70"/>
    <mergeCell ref="C79:C80"/>
    <mergeCell ref="D79:D80"/>
    <mergeCell ref="E79:E80"/>
    <mergeCell ref="F79:F80"/>
    <mergeCell ref="G79:G80"/>
    <mergeCell ref="B79:B80"/>
    <mergeCell ref="B85:B89"/>
    <mergeCell ref="C85:C89"/>
    <mergeCell ref="D85:D89"/>
    <mergeCell ref="E85:E89"/>
    <mergeCell ref="F85:F89"/>
    <mergeCell ref="G85:G89"/>
    <mergeCell ref="E96:E97"/>
    <mergeCell ref="F96:F97"/>
    <mergeCell ref="E98:E99"/>
    <mergeCell ref="F98:F99"/>
    <mergeCell ref="G98:G99"/>
    <mergeCell ref="D102:D103"/>
    <mergeCell ref="E102:E103"/>
    <mergeCell ref="F102:F103"/>
    <mergeCell ref="G102:G103"/>
    <mergeCell ref="B109:B110"/>
    <mergeCell ref="C109:C110"/>
    <mergeCell ref="D109:D110"/>
    <mergeCell ref="E109:E110"/>
    <mergeCell ref="F109:F110"/>
    <mergeCell ref="G109:G110"/>
    <mergeCell ref="G154:G155"/>
    <mergeCell ref="H154:H155"/>
    <mergeCell ref="C161:C162"/>
    <mergeCell ref="D161:D162"/>
    <mergeCell ref="E161:E162"/>
    <mergeCell ref="F161:F162"/>
    <mergeCell ref="G161:G162"/>
  </mergeCells>
  <dataValidations>
    <dataValidation type="list" allowBlank="1" sqref="L6:L14 L16:L21 L23:L43 L45:L52 L57:L59 L61 L63:L72 L74:L76 L78:L82 L84:L90 L92:L104 L106:L114 L117:L127 L134:L135 L137:L151 L154 L156:L167 L169:L173 L177:L179">
      <formula1>"TYP 01,TYP 02,TYP 03,TYP 04,TYP 05,TYP 06,TYP 07,TYP 08,TYP 09,TYP 10,TYP 11,TYP 12,TYP 13,TYP 14,TYP 15,TYP 16,TYP 17,TYP 18,TYP 19,TYP 20,TYP 21,TYP 22,TYP 23"</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2" width="18.71"/>
    <col customWidth="1" min="3" max="3" width="40.43" outlineLevel="1"/>
    <col customWidth="1" min="4" max="4" width="18.71" outlineLevel="1"/>
    <col customWidth="1" min="5" max="5" width="29.0"/>
    <col customWidth="1" min="6" max="6" width="18.71" outlineLevel="1"/>
    <col customWidth="1" min="7" max="7" width="17.86" outlineLevel="1"/>
    <col customWidth="1" hidden="1" min="8" max="9" width="7.29" outlineLevel="1"/>
    <col customWidth="1" hidden="1" min="10" max="10" width="10.14" outlineLevel="1"/>
    <col customWidth="1" min="11" max="11" width="9.43" outlineLevel="1"/>
    <col customWidth="1" min="12" max="12" width="38.86" outlineLevel="1"/>
    <col customWidth="1" min="13" max="15" width="10.14" outlineLevel="1"/>
    <col customWidth="1" min="16" max="16" width="10.14" outlineLevel="2"/>
    <col customWidth="1" hidden="1" min="17" max="41" width="10.14" outlineLevel="2"/>
  </cols>
  <sheetData>
    <row r="1">
      <c r="A1" s="1"/>
      <c r="B1" s="292"/>
      <c r="C1" s="292"/>
      <c r="D1" s="292"/>
      <c r="E1" s="292"/>
      <c r="F1" s="292"/>
      <c r="G1" s="256"/>
      <c r="H1" s="746"/>
      <c r="I1" s="746"/>
      <c r="J1" s="746"/>
      <c r="K1" s="665"/>
      <c r="L1" s="665"/>
      <c r="M1" s="747"/>
      <c r="N1" s="6"/>
      <c r="O1" s="5"/>
      <c r="P1" s="5"/>
      <c r="Q1" s="747"/>
      <c r="R1" s="747"/>
      <c r="S1" s="747"/>
      <c r="T1" s="747"/>
      <c r="U1" s="747"/>
      <c r="V1" s="747"/>
      <c r="W1" s="747"/>
      <c r="X1" s="747"/>
      <c r="Y1" s="747"/>
      <c r="Z1" s="747"/>
      <c r="AA1" s="747"/>
      <c r="AB1" s="747"/>
      <c r="AC1" s="747"/>
      <c r="AD1" s="747"/>
      <c r="AE1" s="747"/>
      <c r="AF1" s="747"/>
      <c r="AG1" s="747"/>
      <c r="AH1" s="747"/>
      <c r="AI1" s="747"/>
      <c r="AJ1" s="747"/>
      <c r="AK1" s="747"/>
      <c r="AL1" s="747"/>
      <c r="AM1" s="747"/>
      <c r="AN1" s="747"/>
      <c r="AO1" s="747"/>
    </row>
    <row r="2" ht="30.0" customHeight="1">
      <c r="A2" s="9"/>
      <c r="B2" s="294" t="s">
        <v>1</v>
      </c>
      <c r="C2" s="12"/>
      <c r="D2" s="12"/>
      <c r="E2" s="12"/>
      <c r="F2" s="13"/>
      <c r="G2" s="14" t="s">
        <v>2</v>
      </c>
      <c r="H2" s="12"/>
      <c r="I2" s="12"/>
      <c r="J2" s="12"/>
      <c r="K2" s="12"/>
      <c r="L2" s="12"/>
      <c r="M2" s="12"/>
      <c r="N2" s="12"/>
      <c r="O2" s="12"/>
      <c r="P2" s="12"/>
      <c r="Q2" s="12"/>
      <c r="R2" s="12"/>
      <c r="S2" s="12"/>
      <c r="T2" s="12"/>
      <c r="U2" s="13"/>
      <c r="V2" s="15"/>
      <c r="W2" s="15"/>
      <c r="X2" s="15"/>
      <c r="Y2" s="15"/>
      <c r="Z2" s="15"/>
      <c r="AA2" s="15"/>
      <c r="AB2" s="15"/>
      <c r="AC2" s="15"/>
      <c r="AD2" s="15"/>
      <c r="AE2" s="15"/>
      <c r="AF2" s="15"/>
      <c r="AG2" s="15"/>
      <c r="AH2" s="15"/>
      <c r="AI2" s="15"/>
      <c r="AJ2" s="15"/>
      <c r="AK2" s="15"/>
      <c r="AL2" s="15"/>
      <c r="AM2" s="15"/>
      <c r="AN2" s="15"/>
      <c r="AO2" s="15"/>
    </row>
    <row r="3" ht="22.5" customHeight="1">
      <c r="A3" s="16"/>
      <c r="B3" s="17" t="s">
        <v>4</v>
      </c>
      <c r="C3" s="17" t="s">
        <v>5</v>
      </c>
      <c r="D3" s="17" t="s">
        <v>6</v>
      </c>
      <c r="E3" s="17" t="s">
        <v>7</v>
      </c>
      <c r="F3" s="17" t="s">
        <v>8</v>
      </c>
      <c r="G3" s="18" t="s">
        <v>4</v>
      </c>
      <c r="H3" s="300" t="s">
        <v>9</v>
      </c>
      <c r="I3" s="12"/>
      <c r="J3" s="13"/>
      <c r="K3" s="18" t="s">
        <v>10</v>
      </c>
      <c r="L3" s="18" t="s">
        <v>5</v>
      </c>
      <c r="M3" s="21" t="s">
        <v>11</v>
      </c>
      <c r="N3" s="13"/>
      <c r="O3" s="748" t="s">
        <v>12</v>
      </c>
      <c r="P3" s="12"/>
      <c r="Q3" s="12"/>
      <c r="R3" s="12"/>
      <c r="S3" s="12"/>
      <c r="T3" s="12"/>
      <c r="U3" s="13"/>
      <c r="V3" s="25"/>
      <c r="W3" s="25"/>
      <c r="X3" s="25"/>
      <c r="Y3" s="25"/>
      <c r="Z3" s="25"/>
      <c r="AA3" s="25"/>
      <c r="AB3" s="25"/>
      <c r="AC3" s="25"/>
      <c r="AD3" s="25"/>
      <c r="AE3" s="25"/>
      <c r="AF3" s="25"/>
      <c r="AG3" s="25"/>
      <c r="AH3" s="25"/>
      <c r="AI3" s="25"/>
      <c r="AJ3" s="25"/>
      <c r="AK3" s="25"/>
      <c r="AL3" s="25"/>
      <c r="AM3" s="25"/>
      <c r="AN3" s="25"/>
      <c r="AO3" s="25"/>
    </row>
    <row r="4" ht="10.5" customHeight="1">
      <c r="A4" s="16"/>
      <c r="B4" s="27"/>
      <c r="C4" s="27"/>
      <c r="D4" s="27"/>
      <c r="E4" s="27"/>
      <c r="F4" s="27"/>
      <c r="G4" s="27"/>
      <c r="H4" s="749" t="s">
        <v>13</v>
      </c>
      <c r="I4" s="749" t="s">
        <v>14</v>
      </c>
      <c r="J4" s="749" t="s">
        <v>15</v>
      </c>
      <c r="K4" s="27"/>
      <c r="L4" s="27"/>
      <c r="M4" s="418" t="s">
        <v>16</v>
      </c>
      <c r="N4" s="418" t="s">
        <v>17</v>
      </c>
      <c r="O4" s="18" t="s">
        <v>18</v>
      </c>
      <c r="P4" s="18" t="s">
        <v>19</v>
      </c>
      <c r="Q4" s="419" t="s">
        <v>20</v>
      </c>
      <c r="R4" s="420" t="s">
        <v>21</v>
      </c>
      <c r="S4" s="420" t="s">
        <v>22</v>
      </c>
      <c r="T4" s="420" t="s">
        <v>23</v>
      </c>
      <c r="U4" s="420" t="s">
        <v>24</v>
      </c>
      <c r="V4" s="33"/>
      <c r="W4" s="33"/>
      <c r="X4" s="33"/>
      <c r="Y4" s="33"/>
      <c r="Z4" s="33"/>
      <c r="AA4" s="33"/>
      <c r="AB4" s="33"/>
      <c r="AC4" s="33"/>
      <c r="AD4" s="33"/>
      <c r="AE4" s="33"/>
      <c r="AF4" s="33"/>
      <c r="AG4" s="33"/>
      <c r="AH4" s="33"/>
      <c r="AI4" s="33"/>
      <c r="AJ4" s="33"/>
      <c r="AK4" s="33"/>
      <c r="AL4" s="33"/>
      <c r="AM4" s="33"/>
      <c r="AN4" s="33"/>
      <c r="AO4" s="33"/>
    </row>
    <row r="5">
      <c r="B5" s="823"/>
      <c r="C5" s="824"/>
      <c r="D5" s="824"/>
      <c r="E5" s="824"/>
      <c r="F5" s="824"/>
      <c r="G5" s="825"/>
      <c r="H5" s="825"/>
      <c r="I5" s="825"/>
      <c r="J5" s="824"/>
      <c r="K5" s="824"/>
      <c r="L5" s="824"/>
      <c r="M5" s="824"/>
      <c r="N5" s="824"/>
      <c r="O5" s="824"/>
      <c r="P5" s="824"/>
      <c r="Q5" s="824"/>
      <c r="R5" s="824"/>
      <c r="S5" s="824"/>
      <c r="T5" s="824"/>
      <c r="U5" s="824"/>
      <c r="V5" s="826"/>
      <c r="W5" s="826"/>
      <c r="X5" s="826"/>
      <c r="Y5" s="826"/>
      <c r="Z5" s="826"/>
      <c r="AA5" s="826"/>
      <c r="AB5" s="826"/>
      <c r="AC5" s="826"/>
      <c r="AD5" s="826"/>
      <c r="AE5" s="826"/>
      <c r="AF5" s="826"/>
      <c r="AG5" s="826"/>
      <c r="AH5" s="826"/>
      <c r="AI5" s="826"/>
      <c r="AJ5" s="826"/>
      <c r="AK5" s="826"/>
      <c r="AL5" s="826"/>
      <c r="AM5" s="826"/>
      <c r="AN5" s="826"/>
      <c r="AO5" s="826"/>
    </row>
    <row r="6">
      <c r="B6" s="43" t="s">
        <v>2270</v>
      </c>
      <c r="C6" s="46"/>
      <c r="D6" s="46"/>
      <c r="E6" s="46"/>
      <c r="F6" s="46"/>
      <c r="G6" s="46"/>
      <c r="H6" s="46"/>
      <c r="I6" s="46"/>
      <c r="J6" s="46"/>
      <c r="K6" s="46"/>
      <c r="L6" s="46"/>
      <c r="M6" s="46"/>
      <c r="N6" s="46"/>
      <c r="O6" s="46"/>
      <c r="P6" s="72"/>
      <c r="Q6" s="46"/>
      <c r="R6" s="46"/>
      <c r="S6" s="46"/>
      <c r="T6" s="46"/>
      <c r="U6" s="46"/>
      <c r="V6" s="46"/>
      <c r="W6" s="46"/>
      <c r="X6" s="46"/>
      <c r="Y6" s="46"/>
      <c r="Z6" s="46"/>
      <c r="AA6" s="46"/>
      <c r="AB6" s="46"/>
      <c r="AC6" s="46"/>
      <c r="AD6" s="46"/>
      <c r="AE6" s="46"/>
      <c r="AF6" s="46"/>
      <c r="AG6" s="46"/>
      <c r="AH6" s="46"/>
      <c r="AI6" s="46"/>
      <c r="AJ6" s="46"/>
      <c r="AK6" s="46"/>
      <c r="AL6" s="46"/>
      <c r="AM6" s="46"/>
      <c r="AN6" s="46"/>
      <c r="AO6" s="72"/>
    </row>
    <row r="7">
      <c r="B7" s="827" t="s">
        <v>2271</v>
      </c>
      <c r="C7" s="52" t="s">
        <v>2272</v>
      </c>
      <c r="D7" s="35"/>
      <c r="E7" s="52" t="s">
        <v>2273</v>
      </c>
      <c r="F7" s="35"/>
      <c r="G7" s="828"/>
      <c r="H7" s="828"/>
      <c r="I7" s="828"/>
      <c r="J7" s="35"/>
      <c r="K7" s="35"/>
      <c r="L7" s="35"/>
      <c r="M7" s="35"/>
      <c r="N7" s="35"/>
      <c r="O7" s="35"/>
      <c r="P7" s="35"/>
      <c r="Q7" s="35"/>
      <c r="R7" s="35"/>
      <c r="S7" s="35"/>
      <c r="T7" s="35"/>
      <c r="U7" s="829"/>
      <c r="V7" s="34"/>
      <c r="W7" s="34"/>
      <c r="X7" s="34"/>
      <c r="Y7" s="34"/>
      <c r="Z7" s="34"/>
      <c r="AA7" s="34"/>
      <c r="AB7" s="34"/>
      <c r="AC7" s="34"/>
      <c r="AD7" s="34"/>
      <c r="AE7" s="34"/>
      <c r="AF7" s="34"/>
      <c r="AG7" s="34"/>
      <c r="AH7" s="34"/>
      <c r="AI7" s="34"/>
      <c r="AJ7" s="34"/>
      <c r="AK7" s="34"/>
      <c r="AL7" s="34"/>
      <c r="AM7" s="34"/>
      <c r="AN7" s="34"/>
      <c r="AO7" s="34"/>
    </row>
    <row r="8">
      <c r="B8" s="43" t="s">
        <v>2274</v>
      </c>
      <c r="C8" s="46"/>
      <c r="D8" s="46"/>
      <c r="E8" s="46"/>
      <c r="F8" s="46"/>
      <c r="G8" s="830"/>
      <c r="H8" s="830"/>
      <c r="I8" s="830"/>
      <c r="J8" s="46"/>
      <c r="K8" s="46"/>
      <c r="L8" s="46"/>
      <c r="M8" s="46"/>
      <c r="N8" s="46"/>
      <c r="O8" s="46"/>
      <c r="P8" s="72"/>
      <c r="Q8" s="46"/>
      <c r="R8" s="46"/>
      <c r="S8" s="46"/>
      <c r="T8" s="46"/>
      <c r="U8" s="46"/>
      <c r="V8" s="34"/>
      <c r="W8" s="34"/>
      <c r="X8" s="34"/>
      <c r="Y8" s="34"/>
      <c r="Z8" s="34"/>
      <c r="AA8" s="34"/>
      <c r="AB8" s="34"/>
      <c r="AC8" s="34"/>
      <c r="AD8" s="34"/>
      <c r="AE8" s="34"/>
      <c r="AF8" s="34"/>
      <c r="AG8" s="34"/>
      <c r="AH8" s="34"/>
      <c r="AI8" s="34"/>
      <c r="AJ8" s="34"/>
      <c r="AK8" s="34"/>
      <c r="AL8" s="34"/>
      <c r="AM8" s="34"/>
      <c r="AN8" s="34"/>
      <c r="AO8" s="34"/>
    </row>
    <row r="9" ht="39.0" customHeight="1" outlineLevel="1">
      <c r="B9" s="831"/>
      <c r="C9" s="59"/>
      <c r="D9" s="59"/>
      <c r="F9" s="64"/>
      <c r="G9" s="831" t="s">
        <v>2275</v>
      </c>
      <c r="H9" s="440"/>
      <c r="I9" s="440"/>
      <c r="J9" s="788"/>
      <c r="K9" s="64" t="s">
        <v>555</v>
      </c>
      <c r="L9" s="832" t="s">
        <v>2276</v>
      </c>
      <c r="M9" s="478"/>
      <c r="N9" s="59"/>
      <c r="O9" s="59"/>
      <c r="P9" s="59"/>
      <c r="Q9" s="59"/>
      <c r="R9" s="59"/>
      <c r="S9" s="59"/>
      <c r="T9" s="59"/>
      <c r="U9" s="59"/>
    </row>
    <row r="10" outlineLevel="1">
      <c r="B10" s="833" t="s">
        <v>2277</v>
      </c>
      <c r="C10" s="52" t="s">
        <v>2278</v>
      </c>
      <c r="D10" s="59"/>
      <c r="E10" s="834"/>
      <c r="F10" s="64"/>
      <c r="G10" s="440"/>
      <c r="H10" s="440"/>
      <c r="I10" s="440"/>
      <c r="J10" s="788"/>
      <c r="K10" s="788"/>
      <c r="L10" s="59"/>
      <c r="M10" s="478"/>
      <c r="N10" s="59"/>
      <c r="O10" s="59"/>
      <c r="P10" s="59"/>
      <c r="Q10" s="59"/>
      <c r="R10" s="59"/>
      <c r="S10" s="59"/>
      <c r="T10" s="59"/>
      <c r="U10" s="59"/>
    </row>
    <row r="11" outlineLevel="1">
      <c r="B11" s="835" t="s">
        <v>2279</v>
      </c>
      <c r="C11" s="52" t="s">
        <v>2280</v>
      </c>
      <c r="D11" s="59"/>
      <c r="E11" s="834"/>
      <c r="F11" s="64"/>
      <c r="G11" s="440"/>
      <c r="H11" s="440"/>
      <c r="I11" s="440"/>
      <c r="J11" s="788"/>
      <c r="K11" s="788"/>
      <c r="L11" s="59"/>
      <c r="M11" s="478"/>
      <c r="N11" s="59"/>
      <c r="O11" s="59"/>
      <c r="P11" s="59"/>
      <c r="Q11" s="59"/>
      <c r="R11" s="59"/>
      <c r="S11" s="59"/>
      <c r="T11" s="59"/>
      <c r="U11" s="59"/>
    </row>
    <row r="12" outlineLevel="1">
      <c r="B12" s="835" t="s">
        <v>2281</v>
      </c>
      <c r="C12" s="52" t="s">
        <v>2280</v>
      </c>
      <c r="D12" s="59"/>
      <c r="E12" s="834"/>
      <c r="F12" s="64"/>
      <c r="G12" s="440"/>
      <c r="H12" s="440"/>
      <c r="I12" s="440"/>
      <c r="J12" s="788"/>
      <c r="K12" s="788"/>
      <c r="L12" s="59"/>
      <c r="M12" s="478"/>
      <c r="N12" s="59"/>
      <c r="O12" s="59"/>
      <c r="P12" s="59"/>
      <c r="Q12" s="59"/>
      <c r="R12" s="59"/>
      <c r="S12" s="59"/>
      <c r="T12" s="59"/>
      <c r="U12" s="59"/>
    </row>
    <row r="13" outlineLevel="1">
      <c r="B13" s="43" t="s">
        <v>2282</v>
      </c>
      <c r="C13" s="46"/>
      <c r="D13" s="46"/>
      <c r="E13" s="46"/>
      <c r="F13" s="46"/>
      <c r="G13" s="830"/>
      <c r="H13" s="830"/>
      <c r="I13" s="830"/>
      <c r="J13" s="46"/>
      <c r="K13" s="46"/>
      <c r="L13" s="46"/>
      <c r="M13" s="46"/>
      <c r="N13" s="46"/>
      <c r="O13" s="46"/>
      <c r="P13" s="72"/>
    </row>
    <row r="14" outlineLevel="1">
      <c r="B14" s="831"/>
      <c r="C14" s="59"/>
      <c r="D14" s="59"/>
      <c r="F14" s="64"/>
      <c r="G14" s="831" t="s">
        <v>2283</v>
      </c>
      <c r="H14" s="440"/>
      <c r="I14" s="440"/>
      <c r="J14" s="788"/>
      <c r="K14" s="55" t="s">
        <v>545</v>
      </c>
      <c r="L14" s="832" t="s">
        <v>2284</v>
      </c>
      <c r="M14" s="478"/>
      <c r="N14" s="59"/>
      <c r="O14" s="59"/>
      <c r="P14" s="59"/>
    </row>
    <row r="15" outlineLevel="1">
      <c r="B15" s="833"/>
      <c r="C15" s="52"/>
      <c r="D15" s="59"/>
      <c r="E15" s="834"/>
      <c r="F15" s="64"/>
      <c r="G15" s="831" t="s">
        <v>2285</v>
      </c>
      <c r="H15" s="440"/>
      <c r="I15" s="440"/>
      <c r="J15" s="788"/>
      <c r="K15" s="55" t="s">
        <v>98</v>
      </c>
      <c r="L15" s="52" t="s">
        <v>2286</v>
      </c>
      <c r="M15" s="478"/>
      <c r="N15" s="59"/>
      <c r="O15" s="59"/>
      <c r="P15" s="59"/>
    </row>
    <row r="16" outlineLevel="1">
      <c r="B16" s="835"/>
      <c r="C16" s="52"/>
      <c r="D16" s="59"/>
      <c r="E16" s="834"/>
      <c r="F16" s="64"/>
      <c r="G16" s="831" t="s">
        <v>2287</v>
      </c>
      <c r="H16" s="440"/>
      <c r="I16" s="440"/>
      <c r="J16" s="788"/>
      <c r="K16" s="55" t="s">
        <v>98</v>
      </c>
      <c r="L16" s="52" t="s">
        <v>2286</v>
      </c>
      <c r="M16" s="478"/>
      <c r="N16" s="59"/>
      <c r="O16" s="59"/>
      <c r="P16" s="59"/>
    </row>
    <row r="17" outlineLevel="1">
      <c r="B17" s="835"/>
      <c r="C17" s="835"/>
      <c r="D17" s="835"/>
      <c r="E17" s="835"/>
      <c r="F17" s="835"/>
      <c r="G17" s="831" t="s">
        <v>2288</v>
      </c>
      <c r="H17" s="440"/>
      <c r="I17" s="440"/>
      <c r="J17" s="788"/>
      <c r="K17" s="55" t="s">
        <v>585</v>
      </c>
      <c r="L17" s="74" t="s">
        <v>2289</v>
      </c>
      <c r="M17" s="478"/>
      <c r="N17" s="59"/>
      <c r="O17" s="59"/>
      <c r="P17" s="59"/>
    </row>
    <row r="18" outlineLevel="1">
      <c r="B18" s="835"/>
      <c r="C18" s="835"/>
      <c r="D18" s="835"/>
      <c r="E18" s="835"/>
      <c r="F18" s="835"/>
      <c r="G18" s="831" t="s">
        <v>2290</v>
      </c>
      <c r="H18" s="746"/>
      <c r="I18" s="746"/>
      <c r="J18" s="665"/>
      <c r="K18" s="55" t="s">
        <v>632</v>
      </c>
      <c r="L18" s="74" t="s">
        <v>2291</v>
      </c>
      <c r="M18" s="59"/>
      <c r="N18" s="59"/>
      <c r="O18" s="59"/>
      <c r="P18" s="59"/>
    </row>
    <row r="19" outlineLevel="1">
      <c r="B19" s="836"/>
      <c r="C19" s="837"/>
      <c r="E19" s="838"/>
      <c r="F19" s="839"/>
      <c r="G19" s="746"/>
      <c r="H19" s="746"/>
      <c r="I19" s="746"/>
      <c r="J19" s="665"/>
      <c r="K19" s="665"/>
      <c r="M19" s="406"/>
    </row>
  </sheetData>
  <mergeCells count="13">
    <mergeCell ref="G3:G4"/>
    <mergeCell ref="H3:J3"/>
    <mergeCell ref="K3:K4"/>
    <mergeCell ref="L3:L4"/>
    <mergeCell ref="M3:N3"/>
    <mergeCell ref="O3:U3"/>
    <mergeCell ref="B2:F2"/>
    <mergeCell ref="G2:U2"/>
    <mergeCell ref="B3:B4"/>
    <mergeCell ref="C3:C4"/>
    <mergeCell ref="D3:D4"/>
    <mergeCell ref="E3:E4"/>
    <mergeCell ref="F3:F4"/>
  </mergeCells>
  <dataValidations>
    <dataValidation type="list" allowBlank="1" sqref="K14:K18">
      <formula1>"TYP 01,TYP 02,TYP 03,TYP 04,TYP 05,TYP 06,TYP 07,TYP 08,TYP 09,TYP 10,TYP 11,TYP 12,TYP 13,TYP 14,TYP 15,TYP 16,TYP 17,TYP 18,TYP 19,TYP 20,TYP 21,TYP 22,TYP 23,TYP 24,TYP 25,TYP 26,TYP 27,TYP 28,TYP 29,TYP 30"</formula1>
    </dataValidation>
  </dataValidations>
  <printOptions horizontalCentered="1"/>
  <pageMargins bottom="0.75" footer="0.0" header="0.0" left="0.7" right="0.7" top="0.75"/>
  <pageSetup fitToHeight="0" paperSize="8" cellComments="atEnd" orientation="landscape" pageOrder="overThenDown"/>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4.0" topLeftCell="A5" activePane="bottomLeft" state="frozen"/>
      <selection activeCell="B6" sqref="B6" pane="bottomLeft"/>
    </sheetView>
  </sheetViews>
  <sheetFormatPr customHeight="1" defaultColWidth="14.43" defaultRowHeight="15.75" outlineLevelCol="2" outlineLevelRow="1"/>
  <cols>
    <col customWidth="1" min="1" max="1" width="1.14"/>
    <col customWidth="1" min="2" max="3" width="18.71"/>
    <col customWidth="1" min="4" max="5" width="18.71" outlineLevel="1"/>
    <col collapsed="1" customWidth="1" min="6" max="6" width="18.71"/>
    <col customWidth="1" hidden="1" min="7" max="7" width="18.71" outlineLevel="1"/>
    <col customWidth="1" hidden="1" min="8" max="10" width="7.29" outlineLevel="1"/>
    <col customWidth="1" hidden="1" min="11" max="11" width="10.14" outlineLevel="1"/>
    <col customWidth="1" hidden="1" min="12" max="12" width="18.71" outlineLevel="1"/>
    <col customWidth="1" hidden="1" min="13" max="15" width="10.14" outlineLevel="1"/>
    <col collapsed="1" customWidth="1" hidden="1" min="16" max="16" width="10.14" outlineLevel="1"/>
    <col customWidth="1" hidden="1" min="17" max="21" width="10.14" outlineLevel="2"/>
    <col collapsed="1" customWidth="1" min="22" max="22" width="18.71"/>
    <col customWidth="1" hidden="1" min="23" max="23" width="18.71" outlineLevel="1"/>
    <col customWidth="1" hidden="1" min="24" max="25" width="10.14" outlineLevel="1"/>
    <col customWidth="1" hidden="1" min="26" max="27" width="14.43" outlineLevel="1"/>
    <col customWidth="1" hidden="1" min="28" max="32" width="10.14" outlineLevel="1"/>
    <col customWidth="1" min="33" max="41" width="18.71"/>
  </cols>
  <sheetData>
    <row r="1">
      <c r="A1" s="1"/>
      <c r="B1" s="1"/>
      <c r="C1" s="292"/>
      <c r="D1" s="292"/>
      <c r="E1" s="292"/>
      <c r="F1" s="256"/>
      <c r="G1" s="840"/>
      <c r="H1" s="746"/>
      <c r="I1" s="746"/>
      <c r="J1" s="746"/>
      <c r="K1" s="665"/>
      <c r="L1" s="665"/>
      <c r="N1" s="406"/>
      <c r="V1" s="5"/>
      <c r="W1" s="665"/>
      <c r="X1" s="665"/>
      <c r="Y1" s="665"/>
      <c r="Z1" s="665"/>
      <c r="AA1" s="665"/>
      <c r="AB1" s="5"/>
      <c r="AC1" s="665"/>
      <c r="AD1" s="665"/>
      <c r="AE1" s="138"/>
      <c r="AF1" s="665"/>
      <c r="AG1" s="665"/>
      <c r="AH1" s="665"/>
      <c r="AI1" s="5"/>
      <c r="AJ1" s="5"/>
      <c r="AK1" s="841"/>
      <c r="AL1" s="841"/>
      <c r="AM1" s="5"/>
      <c r="AN1" s="841"/>
      <c r="AO1" s="665"/>
    </row>
    <row r="2" ht="30.0" customHeight="1">
      <c r="B2" s="293" t="s">
        <v>0</v>
      </c>
      <c r="C2" s="294" t="s">
        <v>1</v>
      </c>
      <c r="D2" s="12"/>
      <c r="E2" s="13"/>
      <c r="F2" s="14" t="s">
        <v>2</v>
      </c>
      <c r="G2" s="12"/>
      <c r="H2" s="12"/>
      <c r="I2" s="12"/>
      <c r="J2" s="12"/>
      <c r="K2" s="12"/>
      <c r="L2" s="12"/>
      <c r="M2" s="12"/>
      <c r="N2" s="12"/>
      <c r="O2" s="12"/>
      <c r="P2" s="12"/>
      <c r="Q2" s="12"/>
      <c r="R2" s="12"/>
      <c r="S2" s="12"/>
      <c r="T2" s="12"/>
      <c r="U2" s="13"/>
      <c r="V2" s="842" t="s">
        <v>2292</v>
      </c>
      <c r="W2" s="12"/>
      <c r="X2" s="12"/>
      <c r="Y2" s="12"/>
      <c r="Z2" s="12"/>
      <c r="AA2" s="12"/>
      <c r="AB2" s="12"/>
      <c r="AC2" s="12"/>
      <c r="AD2" s="12"/>
      <c r="AE2" s="12"/>
      <c r="AF2" s="13"/>
      <c r="AG2" s="843" t="s">
        <v>2293</v>
      </c>
      <c r="AH2" s="667" t="s">
        <v>1546</v>
      </c>
      <c r="AI2" s="843" t="s">
        <v>2294</v>
      </c>
      <c r="AJ2" s="844" t="s">
        <v>2295</v>
      </c>
      <c r="AK2" s="843" t="s">
        <v>2296</v>
      </c>
      <c r="AL2" s="844" t="s">
        <v>2297</v>
      </c>
      <c r="AM2" s="843" t="s">
        <v>2298</v>
      </c>
      <c r="AN2" s="845" t="s">
        <v>2299</v>
      </c>
      <c r="AO2" s="18" t="s">
        <v>2300</v>
      </c>
    </row>
    <row r="3" ht="22.5" customHeight="1">
      <c r="B3" s="65"/>
      <c r="C3" s="17" t="s">
        <v>4</v>
      </c>
      <c r="D3" s="17" t="s">
        <v>5</v>
      </c>
      <c r="E3" s="17" t="s">
        <v>8</v>
      </c>
      <c r="F3" s="18" t="s">
        <v>4</v>
      </c>
      <c r="G3" s="18" t="s">
        <v>2301</v>
      </c>
      <c r="H3" s="300" t="s">
        <v>9</v>
      </c>
      <c r="I3" s="12"/>
      <c r="J3" s="13"/>
      <c r="K3" s="18" t="s">
        <v>10</v>
      </c>
      <c r="L3" s="18" t="s">
        <v>5</v>
      </c>
      <c r="M3" s="21" t="s">
        <v>11</v>
      </c>
      <c r="N3" s="13"/>
      <c r="O3" s="748" t="s">
        <v>12</v>
      </c>
      <c r="P3" s="12"/>
      <c r="Q3" s="12"/>
      <c r="R3" s="12"/>
      <c r="S3" s="12"/>
      <c r="T3" s="12"/>
      <c r="U3" s="13"/>
      <c r="V3" s="17" t="s">
        <v>4</v>
      </c>
      <c r="W3" s="17" t="s">
        <v>2301</v>
      </c>
      <c r="X3" s="17" t="s">
        <v>2302</v>
      </c>
      <c r="Y3" s="17" t="s">
        <v>2303</v>
      </c>
      <c r="Z3" s="11" t="s">
        <v>2304</v>
      </c>
      <c r="AA3" s="13"/>
      <c r="AB3" s="11" t="s">
        <v>11</v>
      </c>
      <c r="AC3" s="13"/>
      <c r="AD3" s="17" t="s">
        <v>2305</v>
      </c>
      <c r="AE3" s="17" t="s">
        <v>2306</v>
      </c>
      <c r="AF3" s="17" t="s">
        <v>2307</v>
      </c>
      <c r="AG3" s="18" t="s">
        <v>4</v>
      </c>
      <c r="AH3" s="17" t="s">
        <v>4</v>
      </c>
      <c r="AI3" s="18" t="s">
        <v>4</v>
      </c>
      <c r="AJ3" s="17" t="s">
        <v>4</v>
      </c>
      <c r="AK3" s="18" t="s">
        <v>4</v>
      </c>
      <c r="AL3" s="17" t="s">
        <v>4</v>
      </c>
      <c r="AM3" s="18" t="s">
        <v>4</v>
      </c>
      <c r="AN3" s="846" t="s">
        <v>4</v>
      </c>
      <c r="AO3" s="65"/>
    </row>
    <row r="4" ht="10.5" customHeight="1">
      <c r="B4" s="27"/>
      <c r="C4" s="27"/>
      <c r="D4" s="27"/>
      <c r="E4" s="27"/>
      <c r="F4" s="27"/>
      <c r="G4" s="27"/>
      <c r="H4" s="749" t="s">
        <v>13</v>
      </c>
      <c r="I4" s="749" t="s">
        <v>14</v>
      </c>
      <c r="J4" s="749" t="s">
        <v>15</v>
      </c>
      <c r="K4" s="27"/>
      <c r="L4" s="27"/>
      <c r="M4" s="418" t="s">
        <v>16</v>
      </c>
      <c r="N4" s="418" t="s">
        <v>17</v>
      </c>
      <c r="O4" s="843" t="s">
        <v>2308</v>
      </c>
      <c r="P4" s="843" t="s">
        <v>19</v>
      </c>
      <c r="Q4" s="419" t="s">
        <v>20</v>
      </c>
      <c r="R4" s="420" t="s">
        <v>21</v>
      </c>
      <c r="S4" s="420" t="s">
        <v>22</v>
      </c>
      <c r="T4" s="420" t="s">
        <v>23</v>
      </c>
      <c r="U4" s="420" t="s">
        <v>24</v>
      </c>
      <c r="V4" s="27"/>
      <c r="W4" s="27"/>
      <c r="X4" s="27"/>
      <c r="Y4" s="27"/>
      <c r="Z4" s="667" t="s">
        <v>2309</v>
      </c>
      <c r="AA4" s="667" t="s">
        <v>2310</v>
      </c>
      <c r="AB4" s="844" t="s">
        <v>16</v>
      </c>
      <c r="AC4" s="667" t="s">
        <v>17</v>
      </c>
      <c r="AD4" s="27"/>
      <c r="AE4" s="27"/>
      <c r="AF4" s="27"/>
      <c r="AG4" s="27"/>
      <c r="AH4" s="27"/>
      <c r="AI4" s="27"/>
      <c r="AJ4" s="27"/>
      <c r="AK4" s="27"/>
      <c r="AL4" s="27"/>
      <c r="AM4" s="27"/>
      <c r="AN4" s="27"/>
      <c r="AO4" s="27"/>
    </row>
    <row r="5">
      <c r="B5" s="847"/>
      <c r="C5" s="848"/>
      <c r="D5" s="848"/>
      <c r="E5" s="848"/>
      <c r="F5" s="848"/>
      <c r="G5" s="848"/>
      <c r="H5" s="848"/>
      <c r="I5" s="848"/>
      <c r="J5" s="848"/>
      <c r="K5" s="848"/>
      <c r="L5" s="848"/>
      <c r="M5" s="848"/>
      <c r="N5" s="848"/>
      <c r="O5" s="848"/>
      <c r="P5" s="848"/>
      <c r="Q5" s="848"/>
      <c r="R5" s="848"/>
      <c r="S5" s="848"/>
      <c r="T5" s="848"/>
      <c r="U5" s="848"/>
      <c r="V5" s="848"/>
      <c r="W5" s="848"/>
      <c r="X5" s="848"/>
      <c r="Y5" s="848"/>
      <c r="Z5" s="848"/>
      <c r="AA5" s="848"/>
      <c r="AB5" s="848"/>
      <c r="AC5" s="848"/>
      <c r="AD5" s="848"/>
      <c r="AE5" s="848"/>
      <c r="AF5" s="848"/>
      <c r="AG5" s="848"/>
      <c r="AH5" s="848"/>
      <c r="AI5" s="848"/>
      <c r="AJ5" s="848"/>
      <c r="AK5" s="848"/>
      <c r="AL5" s="848"/>
      <c r="AM5" s="848"/>
      <c r="AN5" s="848"/>
      <c r="AO5" s="849"/>
    </row>
    <row r="6">
      <c r="B6" s="43" t="s">
        <v>2270</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72"/>
    </row>
    <row r="7" outlineLevel="1">
      <c r="A7" s="850"/>
      <c r="B7" s="851"/>
      <c r="C7" s="369" t="s">
        <v>2311</v>
      </c>
      <c r="D7" s="369"/>
      <c r="E7" s="369"/>
      <c r="F7" s="369"/>
      <c r="G7" s="372" t="s">
        <v>2312</v>
      </c>
      <c r="H7" s="682">
        <v>50.0</v>
      </c>
      <c r="I7" s="682">
        <v>300.0</v>
      </c>
      <c r="J7" s="682">
        <v>500.0</v>
      </c>
      <c r="K7" s="372" t="s">
        <v>2313</v>
      </c>
      <c r="L7" s="372" t="s">
        <v>2314</v>
      </c>
      <c r="M7" s="851"/>
      <c r="N7" s="852"/>
      <c r="O7" s="851"/>
      <c r="P7" s="851"/>
      <c r="Q7" s="851"/>
      <c r="R7" s="851"/>
      <c r="S7" s="851"/>
      <c r="T7" s="851"/>
      <c r="U7" s="851"/>
      <c r="V7" s="853"/>
      <c r="W7" s="853"/>
      <c r="X7" s="853"/>
      <c r="Y7" s="853"/>
      <c r="Z7" s="853"/>
      <c r="AA7" s="853"/>
      <c r="AB7" s="853"/>
      <c r="AC7" s="853"/>
      <c r="AD7" s="853"/>
      <c r="AE7" s="853"/>
      <c r="AF7" s="853"/>
      <c r="AG7" s="106"/>
      <c r="AH7" s="106" t="s">
        <v>2315</v>
      </c>
      <c r="AI7" s="107"/>
      <c r="AJ7" s="107"/>
      <c r="AK7" s="854"/>
      <c r="AL7" s="854"/>
      <c r="AM7" s="107"/>
      <c r="AN7" s="854"/>
      <c r="AO7" s="855"/>
    </row>
    <row r="8" outlineLevel="1">
      <c r="A8" s="850"/>
      <c r="B8" s="754"/>
      <c r="C8" s="322" t="s">
        <v>2271</v>
      </c>
      <c r="D8" s="322"/>
      <c r="E8" s="322"/>
      <c r="F8" s="322"/>
      <c r="G8" s="62" t="s">
        <v>2316</v>
      </c>
      <c r="H8" s="396"/>
      <c r="I8" s="396"/>
      <c r="J8" s="396"/>
      <c r="K8" s="62"/>
      <c r="L8" s="62"/>
      <c r="M8" s="754"/>
      <c r="N8" s="757"/>
      <c r="O8" s="754"/>
      <c r="P8" s="754"/>
      <c r="Q8" s="754"/>
      <c r="R8" s="754"/>
      <c r="S8" s="754"/>
      <c r="T8" s="754"/>
      <c r="U8" s="754"/>
      <c r="V8" s="788"/>
      <c r="W8" s="788"/>
      <c r="X8" s="788"/>
      <c r="Y8" s="788"/>
      <c r="Z8" s="788"/>
      <c r="AA8" s="788"/>
      <c r="AB8" s="788"/>
      <c r="AC8" s="788"/>
      <c r="AD8" s="788"/>
      <c r="AE8" s="788"/>
      <c r="AF8" s="788"/>
      <c r="AG8" s="64"/>
      <c r="AH8" s="64" t="s">
        <v>2317</v>
      </c>
      <c r="AI8" s="53"/>
      <c r="AJ8" s="53"/>
      <c r="AK8" s="856"/>
      <c r="AL8" s="856"/>
      <c r="AM8" s="53"/>
      <c r="AN8" s="856"/>
      <c r="AO8" s="857"/>
    </row>
    <row r="9" outlineLevel="1">
      <c r="A9" s="850"/>
      <c r="B9" s="322" t="s">
        <v>2318</v>
      </c>
      <c r="C9" s="322"/>
      <c r="D9" s="322"/>
      <c r="E9" s="322"/>
      <c r="F9" s="322"/>
      <c r="G9" s="62" t="s">
        <v>2319</v>
      </c>
      <c r="H9" s="440"/>
      <c r="I9" s="440"/>
      <c r="J9" s="440"/>
      <c r="K9" s="333"/>
      <c r="L9" s="333"/>
      <c r="M9" s="754"/>
      <c r="N9" s="757"/>
      <c r="O9" s="754"/>
      <c r="P9" s="754"/>
      <c r="Q9" s="754"/>
      <c r="R9" s="754"/>
      <c r="S9" s="754"/>
      <c r="T9" s="754"/>
      <c r="U9" s="754"/>
      <c r="V9" s="64"/>
      <c r="W9" s="64"/>
      <c r="X9" s="64"/>
      <c r="Y9" s="64"/>
      <c r="Z9" s="64"/>
      <c r="AA9" s="64"/>
      <c r="AB9" s="64"/>
      <c r="AC9" s="64"/>
      <c r="AD9" s="64"/>
      <c r="AE9" s="64"/>
      <c r="AF9" s="64"/>
      <c r="AG9" s="64"/>
      <c r="AH9" s="64" t="s">
        <v>2320</v>
      </c>
      <c r="AI9" s="53"/>
      <c r="AJ9" s="53"/>
      <c r="AK9" s="856"/>
      <c r="AL9" s="856"/>
      <c r="AM9" s="53"/>
      <c r="AN9" s="856"/>
      <c r="AO9" s="64"/>
    </row>
  </sheetData>
  <mergeCells count="32">
    <mergeCell ref="M3:N3"/>
    <mergeCell ref="O3:U3"/>
    <mergeCell ref="AF3:AF4"/>
    <mergeCell ref="AG3:AG4"/>
    <mergeCell ref="AH3:AH4"/>
    <mergeCell ref="AI3:AI4"/>
    <mergeCell ref="AJ3:AJ4"/>
    <mergeCell ref="AK3:AK4"/>
    <mergeCell ref="AL3:AL4"/>
    <mergeCell ref="AM3:AM4"/>
    <mergeCell ref="B2:B4"/>
    <mergeCell ref="C2:E2"/>
    <mergeCell ref="F2:U2"/>
    <mergeCell ref="V2:AF2"/>
    <mergeCell ref="AO2:AO4"/>
    <mergeCell ref="C3:C4"/>
    <mergeCell ref="D3:D4"/>
    <mergeCell ref="AN3:AN4"/>
    <mergeCell ref="E3:E4"/>
    <mergeCell ref="F3:F4"/>
    <mergeCell ref="G3:G4"/>
    <mergeCell ref="H3:J3"/>
    <mergeCell ref="K3:K4"/>
    <mergeCell ref="L3:L4"/>
    <mergeCell ref="V3:V4"/>
    <mergeCell ref="W3:W4"/>
    <mergeCell ref="X3:X4"/>
    <mergeCell ref="Y3:Y4"/>
    <mergeCell ref="Z3:AA3"/>
    <mergeCell ref="AB3:AC3"/>
    <mergeCell ref="AD3:AD4"/>
    <mergeCell ref="AE3:AE4"/>
  </mergeCells>
  <printOptions horizontalCentered="1"/>
  <pageMargins bottom="0.75" footer="0.0" header="0.0" left="0.7" right="0.7" top="0.75"/>
  <pageSetup fitToHeight="0" paperSize="8" cellComments="atEnd" orientation="landscape" pageOrder="overThenDown"/>
  <drawing r:id="rId1"/>
</worksheet>
</file>